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-GEMINI\data$\OHSI\Tabulka\VŘ\2020\Zabezpečení budov\ZD\"/>
    </mc:Choice>
  </mc:AlternateContent>
  <bookViews>
    <workbookView xWindow="0" yWindow="0" windowWidth="23040" windowHeight="93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9" i="1" l="1"/>
  <c r="H9" i="1"/>
  <c r="G17" i="1" l="1"/>
  <c r="H17" i="1"/>
  <c r="G18" i="1"/>
  <c r="H18" i="1"/>
  <c r="G19" i="1"/>
  <c r="H19" i="1"/>
  <c r="G6" i="1"/>
  <c r="H6" i="1"/>
  <c r="G5" i="1"/>
  <c r="H5" i="1"/>
  <c r="G8" i="1"/>
  <c r="H8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20" i="1"/>
  <c r="H20" i="1"/>
  <c r="G22" i="1" l="1"/>
  <c r="H22" i="1"/>
  <c r="G25" i="1"/>
  <c r="H25" i="1"/>
  <c r="G21" i="1"/>
  <c r="H21" i="1"/>
  <c r="G26" i="1" l="1"/>
  <c r="H26" i="1"/>
  <c r="G24" i="1" l="1"/>
  <c r="H24" i="1"/>
  <c r="H23" i="1" l="1"/>
  <c r="G23" i="1"/>
  <c r="H7" i="1"/>
  <c r="G7" i="1"/>
  <c r="H4" i="1"/>
  <c r="G4" i="1"/>
  <c r="H27" i="1" l="1"/>
  <c r="G27" i="1"/>
  <c r="G29" i="1" l="1"/>
  <c r="G30" i="1" s="1"/>
  <c r="G31" i="1" s="1"/>
</calcChain>
</file>

<file path=xl/sharedStrings.xml><?xml version="1.0" encoding="utf-8"?>
<sst xmlns="http://schemas.openxmlformats.org/spreadsheetml/2006/main" count="61" uniqueCount="39">
  <si>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</si>
  <si>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</si>
  <si>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</si>
  <si>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</si>
  <si>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</si>
  <si>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</si>
  <si>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</si>
  <si>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</si>
  <si>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</si>
  <si>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</si>
  <si>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</si>
  <si>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</si>
  <si>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</si>
  <si>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podružný materiál</t>
  </si>
  <si>
    <t xml:space="preserve">Sběrnicový PIR detektor pohybu </t>
  </si>
  <si>
    <t xml:space="preserve">Ústředna s LAN, GSM a rádiovým modulem </t>
  </si>
  <si>
    <t xml:space="preserve">Sběrnicový magnetický detektor otevření </t>
  </si>
  <si>
    <t xml:space="preserve">Sběrnicový modul připojení magnetických detektorů </t>
  </si>
  <si>
    <t xml:space="preserve">Sběrnicový detektor pohybu osob a rozbití skla </t>
  </si>
  <si>
    <t>Sběrnicový duální PIR a MW detektor pohybu</t>
  </si>
  <si>
    <t>Sběrnicový akusticky detektor  rozbití skla</t>
  </si>
  <si>
    <t>Sběrnicový přístupový modul s displejem, klávesnicí a RFID</t>
  </si>
  <si>
    <t xml:space="preserve">Sběrnicová siréna vnitřní </t>
  </si>
  <si>
    <t xml:space="preserve">Sběrnicová siréna venkovní </t>
  </si>
  <si>
    <t xml:space="preserve">plastový kryt sirény – bílý </t>
  </si>
  <si>
    <t xml:space="preserve">Ovládací segment přístupových modulů </t>
  </si>
  <si>
    <t>kabel</t>
  </si>
  <si>
    <t>lišta</t>
  </si>
  <si>
    <t>demontáž stávajících čidel</t>
  </si>
  <si>
    <t>drobné opravy malby</t>
  </si>
  <si>
    <t>stěhování ustředny</t>
  </si>
  <si>
    <t>dokumentace propojovacích krabic</t>
  </si>
  <si>
    <t xml:space="preserve">Víceúčelová montážní krabice </t>
  </si>
  <si>
    <t xml:space="preserve"> Bezúdržbový akumulátor</t>
  </si>
  <si>
    <t>dohledání stávající kabeláže</t>
  </si>
  <si>
    <t>Magnetický dveřní kontakt (NC)</t>
  </si>
  <si>
    <t>KS</t>
  </si>
  <si>
    <t>m</t>
  </si>
  <si>
    <t>Cenová nabídka MČ Praha 20 - budova Jívanská 635 (u pekárny)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</si>
</sst>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dashDot">
        <color indexed="64"/>
      </bottom>
      <diagonal/>
    </border>
    <border>
      <left/>
      <right/>
      <top style="dotted">
        <color auto="1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auto="1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62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164" fontId="13" fillId="2" borderId="18" xfId="0" applyNumberFormat="1" applyFont="1" applyFill="1" applyBorder="1" applyAlignment="1">
      <alignment horizontal="right" vertical="center" indent="1"/>
    </xf>
    <xf numFmtId="0" fontId="11" fillId="2" borderId="12" xfId="0" applyFont="1" applyFill="1" applyBorder="1"/>
    <xf numFmtId="0" fontId="11" fillId="0" borderId="1" xfId="0" applyFont="1" applyBorder="1" applyAlignment="1">
      <alignment vertical="center"/>
    </xf>
    <xf numFmtId="0" fontId="11" fillId="2" borderId="23" xfId="0" applyFont="1" applyFill="1" applyBorder="1"/>
    <xf numFmtId="0" fontId="11" fillId="2" borderId="14" xfId="0" applyFont="1" applyFill="1" applyBorder="1"/>
    <xf numFmtId="0" fontId="10" fillId="2" borderId="8" xfId="0" applyFont="1" applyFill="1" applyBorder="1" applyAlignment="1">
      <alignment horizontal="left" vertical="center"/>
    </xf>
    <xf numFmtId="165" fontId="12" fillId="0" borderId="1" xfId="5" applyFont="1" applyFill="1" applyBorder="1" applyAlignment="1">
      <alignment horizontal="left"/>
    </xf>
    <xf numFmtId="165" fontId="12" fillId="0" borderId="24" xfId="5" applyFont="1" applyFill="1" applyBorder="1" applyAlignment="1">
      <alignment horizontal="left"/>
    </xf>
    <xf numFmtId="0" fontId="10" fillId="3" borderId="20" xfId="0" applyFont="1" applyFill="1" applyBorder="1" applyAlignment="1">
      <alignment horizontal="center" vertical="center"/>
    </xf>
    <xf numFmtId="14" fontId="10" fillId="3" borderId="21" xfId="0" applyNumberFormat="1" applyFont="1" applyFill="1" applyBorder="1" applyAlignment="1">
      <alignment vertical="center"/>
    </xf>
    <xf numFmtId="14" fontId="10" fillId="3" borderId="20" xfId="0" applyNumberFormat="1" applyFont="1" applyFill="1" applyBorder="1" applyAlignment="1">
      <alignment vertical="center"/>
    </xf>
    <xf numFmtId="14" fontId="10" fillId="3" borderId="20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1" xfId="0" applyFont="1" applyFill="1" applyBorder="1" applyAlignment="1">
      <alignment horizontal="center" vertical="center"/>
    </xf>
    <xf numFmtId="0" fontId="6" fillId="3" borderId="0" xfId="0" applyFont="1" applyFill="1"/>
    <xf numFmtId="164" fontId="7" fillId="3" borderId="6" xfId="0" applyNumberFormat="1" applyFont="1" applyFill="1" applyBorder="1" applyAlignment="1">
      <alignment horizontal="right" indent="1"/>
    </xf>
    <xf numFmtId="0" fontId="7" fillId="3" borderId="6" xfId="0" applyFont="1" applyFill="1" applyBorder="1" applyAlignment="1">
      <alignment horizontal="right" indent="1"/>
    </xf>
    <xf numFmtId="0" fontId="7" fillId="3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6" fillId="2" borderId="16" xfId="0" applyFont="1" applyFill="1" applyBorder="1"/>
    <xf numFmtId="0" fontId="15" fillId="2" borderId="16" xfId="0" applyFont="1" applyFill="1" applyBorder="1" applyAlignment="1">
      <alignment vertical="center"/>
    </xf>
    <xf numFmtId="0" fontId="6" fillId="2" borderId="1" xfId="0" applyFont="1" applyFill="1" applyBorder="1"/>
    <xf numFmtId="164" fontId="15" fillId="2" borderId="1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/>
    <cellStyle name="Heading" xfId="3"/>
    <cellStyle name="Heading1" xfId="4"/>
    <cellStyle name="Normální" xfId="0" builtinId="0"/>
    <cellStyle name="Normální 2" xfId="1"/>
    <cellStyle name="normální_FOR-nabídky EZS" xfId="5"/>
    <cellStyle name="Result" xfId="6"/>
    <cellStyle name="Result2" xfId="7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1314450</xdr:colOff>
      <xdr:row>0</xdr:row>
      <xdr:rowOff>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sqref="A1:H1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36" customHeight="1">
      <c r="A1" s="53" t="s">
        <v>38</v>
      </c>
      <c r="B1" s="54"/>
      <c r="C1" s="54"/>
      <c r="D1" s="54"/>
      <c r="E1" s="54"/>
      <c r="F1" s="54"/>
      <c r="G1" s="54"/>
      <c r="H1" s="55"/>
    </row>
    <row r="2" spans="1:8" s="3" customFormat="1" ht="15.6" customHeight="1">
      <c r="A2" s="56" t="s">
        <v>7</v>
      </c>
      <c r="B2" s="57"/>
      <c r="C2" s="34" t="s">
        <v>8</v>
      </c>
      <c r="D2" s="34" t="s">
        <v>9</v>
      </c>
      <c r="E2" s="35"/>
      <c r="F2" s="36"/>
      <c r="G2" s="37" t="s">
        <v>10</v>
      </c>
      <c r="H2" s="38" t="s">
        <v>11</v>
      </c>
    </row>
    <row r="3" spans="1:8" s="3" customFormat="1" ht="12">
      <c r="A3" s="58"/>
      <c r="B3" s="59"/>
      <c r="C3" s="39" t="s">
        <v>1</v>
      </c>
      <c r="D3" s="39" t="s">
        <v>1</v>
      </c>
      <c r="E3" s="60" t="s">
        <v>3</v>
      </c>
      <c r="F3" s="61"/>
      <c r="G3" s="40" t="s">
        <v>2</v>
      </c>
      <c r="H3" s="41" t="s">
        <v>2</v>
      </c>
    </row>
    <row r="4" spans="1:8" s="3" customFormat="1" ht="12">
      <c r="A4" s="27"/>
      <c r="B4" s="32" t="s">
        <v>15</v>
      </c>
      <c r="C4" s="4"/>
      <c r="D4" s="4"/>
      <c r="E4" s="5">
        <v>1</v>
      </c>
      <c r="F4" s="6" t="s">
        <v>0</v>
      </c>
      <c r="G4" s="7">
        <f t="shared" ref="G4:G7" si="0">SUM(E4*C4)</f>
        <v>0</v>
      </c>
      <c r="H4" s="8">
        <f t="shared" ref="H4:H23" si="1">SUM(D4*E4)</f>
        <v>0</v>
      </c>
    </row>
    <row r="5" spans="1:8" s="3" customFormat="1" ht="12">
      <c r="A5" s="27"/>
      <c r="B5" s="32" t="s">
        <v>21</v>
      </c>
      <c r="C5" s="4"/>
      <c r="D5" s="4"/>
      <c r="E5" s="5">
        <v>4</v>
      </c>
      <c r="F5" s="6" t="s">
        <v>0</v>
      </c>
      <c r="G5" s="7">
        <f t="shared" ref="G5" si="2">SUM(E5*C5)</f>
        <v>0</v>
      </c>
      <c r="H5" s="8">
        <f t="shared" ref="H5" si="3">SUM(D5*E5)</f>
        <v>0</v>
      </c>
    </row>
    <row r="6" spans="1:8" s="3" customFormat="1" ht="12">
      <c r="A6" s="27"/>
      <c r="B6" s="32" t="s">
        <v>25</v>
      </c>
      <c r="C6" s="4"/>
      <c r="D6" s="4"/>
      <c r="E6" s="5">
        <v>8</v>
      </c>
      <c r="F6" s="6" t="s">
        <v>0</v>
      </c>
      <c r="G6" s="7">
        <f t="shared" ref="G6" si="4">SUM(E6*C6)</f>
        <v>0</v>
      </c>
      <c r="H6" s="8">
        <f t="shared" ref="H6" si="5">SUM(D6*E6)</f>
        <v>0</v>
      </c>
    </row>
    <row r="7" spans="1:8" s="3" customFormat="1" ht="12">
      <c r="A7" s="27"/>
      <c r="B7" s="28" t="s">
        <v>14</v>
      </c>
      <c r="C7" s="4"/>
      <c r="D7" s="4"/>
      <c r="E7" s="5">
        <v>45</v>
      </c>
      <c r="F7" s="6" t="s">
        <v>0</v>
      </c>
      <c r="G7" s="7">
        <f t="shared" si="0"/>
        <v>0</v>
      </c>
      <c r="H7" s="8">
        <f t="shared" si="1"/>
        <v>0</v>
      </c>
    </row>
    <row r="8" spans="1:8" s="3" customFormat="1" ht="12">
      <c r="A8" s="27"/>
      <c r="B8" s="28" t="s">
        <v>16</v>
      </c>
      <c r="C8" s="4"/>
      <c r="D8" s="4"/>
      <c r="E8" s="5">
        <v>6</v>
      </c>
      <c r="F8" s="6" t="s">
        <v>0</v>
      </c>
      <c r="G8" s="7">
        <f t="shared" ref="G8:G20" si="6">SUM(E8*C8)</f>
        <v>0</v>
      </c>
      <c r="H8" s="8">
        <f t="shared" ref="H8:H20" si="7">SUM(D8*E8)</f>
        <v>0</v>
      </c>
    </row>
    <row r="9" spans="1:8" s="3" customFormat="1" ht="12">
      <c r="A9" s="27"/>
      <c r="B9" s="28" t="s">
        <v>35</v>
      </c>
      <c r="C9" s="4"/>
      <c r="D9" s="4"/>
      <c r="E9" s="5">
        <v>41</v>
      </c>
      <c r="F9" s="6" t="s">
        <v>36</v>
      </c>
      <c r="G9" s="7">
        <f t="shared" si="6"/>
        <v>0</v>
      </c>
      <c r="H9" s="8">
        <f t="shared" si="7"/>
        <v>0</v>
      </c>
    </row>
    <row r="10" spans="1:8" s="3" customFormat="1" ht="12">
      <c r="A10" s="27"/>
      <c r="B10" s="28" t="s">
        <v>17</v>
      </c>
      <c r="C10" s="4"/>
      <c r="D10" s="4"/>
      <c r="E10" s="5">
        <v>6</v>
      </c>
      <c r="F10" s="6" t="s">
        <v>0</v>
      </c>
      <c r="G10" s="7">
        <f t="shared" si="6"/>
        <v>0</v>
      </c>
      <c r="H10" s="8">
        <f t="shared" si="7"/>
        <v>0</v>
      </c>
    </row>
    <row r="11" spans="1:8" s="3" customFormat="1" ht="12">
      <c r="A11" s="27"/>
      <c r="B11" s="28" t="s">
        <v>19</v>
      </c>
      <c r="C11" s="4"/>
      <c r="D11" s="4"/>
      <c r="E11" s="5">
        <v>2</v>
      </c>
      <c r="F11" s="6" t="s">
        <v>0</v>
      </c>
      <c r="G11" s="7">
        <f t="shared" si="6"/>
        <v>0</v>
      </c>
      <c r="H11" s="8">
        <f t="shared" si="7"/>
        <v>0</v>
      </c>
    </row>
    <row r="12" spans="1:8" s="3" customFormat="1" ht="12">
      <c r="A12" s="27"/>
      <c r="B12" s="28" t="s">
        <v>18</v>
      </c>
      <c r="C12" s="4"/>
      <c r="D12" s="4"/>
      <c r="E12" s="5">
        <v>16</v>
      </c>
      <c r="F12" s="6" t="s">
        <v>0</v>
      </c>
      <c r="G12" s="7">
        <f t="shared" si="6"/>
        <v>0</v>
      </c>
      <c r="H12" s="8">
        <f t="shared" si="7"/>
        <v>0</v>
      </c>
    </row>
    <row r="13" spans="1:8" s="3" customFormat="1" ht="12">
      <c r="A13" s="27"/>
      <c r="B13" s="28" t="s">
        <v>20</v>
      </c>
      <c r="C13" s="4"/>
      <c r="D13" s="4"/>
      <c r="E13" s="5">
        <v>1</v>
      </c>
      <c r="F13" s="6" t="s">
        <v>0</v>
      </c>
      <c r="G13" s="7">
        <f t="shared" si="6"/>
        <v>0</v>
      </c>
      <c r="H13" s="8">
        <f t="shared" si="7"/>
        <v>0</v>
      </c>
    </row>
    <row r="14" spans="1:8" s="3" customFormat="1" ht="12">
      <c r="A14" s="27"/>
      <c r="B14" s="28" t="s">
        <v>22</v>
      </c>
      <c r="C14" s="4"/>
      <c r="D14" s="4"/>
      <c r="E14" s="5">
        <v>2</v>
      </c>
      <c r="F14" s="6" t="s">
        <v>0</v>
      </c>
      <c r="G14" s="7">
        <f t="shared" si="6"/>
        <v>0</v>
      </c>
      <c r="H14" s="8">
        <f t="shared" si="7"/>
        <v>0</v>
      </c>
    </row>
    <row r="15" spans="1:8" s="3" customFormat="1" ht="12">
      <c r="A15" s="27"/>
      <c r="B15" s="28" t="s">
        <v>23</v>
      </c>
      <c r="C15" s="4"/>
      <c r="D15" s="4"/>
      <c r="E15" s="5">
        <v>1</v>
      </c>
      <c r="F15" s="6" t="s">
        <v>0</v>
      </c>
      <c r="G15" s="7">
        <f t="shared" si="6"/>
        <v>0</v>
      </c>
      <c r="H15" s="8">
        <f t="shared" si="7"/>
        <v>0</v>
      </c>
    </row>
    <row r="16" spans="1:8" s="3" customFormat="1" ht="12">
      <c r="A16" s="27"/>
      <c r="B16" s="28" t="s">
        <v>24</v>
      </c>
      <c r="C16" s="4"/>
      <c r="D16" s="4"/>
      <c r="E16" s="5">
        <v>1</v>
      </c>
      <c r="F16" s="6" t="s">
        <v>0</v>
      </c>
      <c r="G16" s="7">
        <f t="shared" si="6"/>
        <v>0</v>
      </c>
      <c r="H16" s="8">
        <f t="shared" si="7"/>
        <v>0</v>
      </c>
    </row>
    <row r="17" spans="1:8" s="3" customFormat="1" ht="12">
      <c r="A17" s="27"/>
      <c r="B17" s="28" t="s">
        <v>32</v>
      </c>
      <c r="C17" s="4"/>
      <c r="D17" s="4"/>
      <c r="E17" s="5">
        <v>30</v>
      </c>
      <c r="F17" s="6" t="s">
        <v>0</v>
      </c>
      <c r="G17" s="7">
        <f t="shared" ref="G17:G19" si="8">SUM(E17*C17)</f>
        <v>0</v>
      </c>
      <c r="H17" s="8">
        <f t="shared" ref="H17:H19" si="9">SUM(D17*E17)</f>
        <v>0</v>
      </c>
    </row>
    <row r="18" spans="1:8" s="3" customFormat="1" ht="12">
      <c r="A18" s="27"/>
      <c r="B18" s="28" t="s">
        <v>33</v>
      </c>
      <c r="C18" s="4"/>
      <c r="D18" s="4"/>
      <c r="E18" s="5">
        <v>1</v>
      </c>
      <c r="F18" s="6" t="s">
        <v>0</v>
      </c>
      <c r="G18" s="7">
        <f t="shared" si="8"/>
        <v>0</v>
      </c>
      <c r="H18" s="8">
        <f t="shared" si="9"/>
        <v>0</v>
      </c>
    </row>
    <row r="19" spans="1:8" s="3" customFormat="1" ht="12">
      <c r="A19" s="27"/>
      <c r="B19" s="28" t="s">
        <v>26</v>
      </c>
      <c r="C19" s="4"/>
      <c r="D19" s="4"/>
      <c r="E19" s="5">
        <v>60</v>
      </c>
      <c r="F19" s="6" t="s">
        <v>37</v>
      </c>
      <c r="G19" s="7">
        <f t="shared" si="8"/>
        <v>0</v>
      </c>
      <c r="H19" s="8">
        <f t="shared" si="9"/>
        <v>0</v>
      </c>
    </row>
    <row r="20" spans="1:8" s="3" customFormat="1" ht="12">
      <c r="A20" s="27"/>
      <c r="B20" s="28" t="s">
        <v>27</v>
      </c>
      <c r="C20" s="4"/>
      <c r="D20" s="4"/>
      <c r="E20" s="5">
        <v>60</v>
      </c>
      <c r="F20" s="6" t="s">
        <v>37</v>
      </c>
      <c r="G20" s="7">
        <f t="shared" si="6"/>
        <v>0</v>
      </c>
      <c r="H20" s="8">
        <f t="shared" si="7"/>
        <v>0</v>
      </c>
    </row>
    <row r="21" spans="1:8" s="3" customFormat="1" ht="12">
      <c r="A21" s="27"/>
      <c r="B21" s="28" t="s">
        <v>28</v>
      </c>
      <c r="C21" s="4"/>
      <c r="D21" s="4"/>
      <c r="E21" s="5">
        <v>125</v>
      </c>
      <c r="F21" s="6" t="s">
        <v>0</v>
      </c>
      <c r="G21" s="7">
        <f t="shared" ref="G21" si="10">SUM(E21*C21)</f>
        <v>0</v>
      </c>
      <c r="H21" s="8">
        <f t="shared" ref="H21" si="11">SUM(D21*E21)</f>
        <v>0</v>
      </c>
    </row>
    <row r="22" spans="1:8" s="3" customFormat="1" ht="12">
      <c r="A22" s="27"/>
      <c r="B22" s="28" t="s">
        <v>29</v>
      </c>
      <c r="C22" s="4"/>
      <c r="D22" s="4"/>
      <c r="E22" s="5">
        <v>1</v>
      </c>
      <c r="F22" s="6" t="s">
        <v>0</v>
      </c>
      <c r="G22" s="7">
        <f t="shared" ref="G22" si="12">SUM(E22*C22)</f>
        <v>0</v>
      </c>
      <c r="H22" s="8">
        <f t="shared" ref="H22" si="13">SUM(D22*E22)</f>
        <v>0</v>
      </c>
    </row>
    <row r="23" spans="1:8" s="3" customFormat="1" ht="12">
      <c r="A23" s="27"/>
      <c r="B23" s="32" t="s">
        <v>30</v>
      </c>
      <c r="C23" s="4"/>
      <c r="D23" s="4"/>
      <c r="E23" s="5">
        <v>1</v>
      </c>
      <c r="F23" s="9" t="s">
        <v>0</v>
      </c>
      <c r="G23" s="7">
        <f>SUM(E23*C23)</f>
        <v>0</v>
      </c>
      <c r="H23" s="8">
        <f t="shared" si="1"/>
        <v>0</v>
      </c>
    </row>
    <row r="24" spans="1:8" s="3" customFormat="1" ht="12">
      <c r="A24" s="27"/>
      <c r="B24" s="32" t="s">
        <v>34</v>
      </c>
      <c r="C24" s="4"/>
      <c r="D24" s="4"/>
      <c r="E24" s="5">
        <v>1</v>
      </c>
      <c r="F24" s="9" t="s">
        <v>0</v>
      </c>
      <c r="G24" s="7">
        <f>SUM(E24*C24)</f>
        <v>0</v>
      </c>
      <c r="H24" s="8">
        <f>SUM(D24*E24)</f>
        <v>0</v>
      </c>
    </row>
    <row r="25" spans="1:8" s="3" customFormat="1" ht="12">
      <c r="A25" s="27"/>
      <c r="B25" s="32" t="s">
        <v>31</v>
      </c>
      <c r="C25" s="4"/>
      <c r="D25" s="4"/>
      <c r="E25" s="5">
        <v>1</v>
      </c>
      <c r="F25" s="9" t="s">
        <v>0</v>
      </c>
      <c r="G25" s="7">
        <f>SUM(E25*C25)</f>
        <v>0</v>
      </c>
      <c r="H25" s="8">
        <f>SUM(D25*E25)</f>
        <v>0</v>
      </c>
    </row>
    <row r="26" spans="1:8" s="3" customFormat="1" ht="12">
      <c r="A26" s="29"/>
      <c r="B26" s="33" t="s">
        <v>13</v>
      </c>
      <c r="C26" s="10"/>
      <c r="D26" s="10"/>
      <c r="E26" s="11">
        <v>1</v>
      </c>
      <c r="F26" s="12" t="s">
        <v>0</v>
      </c>
      <c r="G26" s="26">
        <f t="shared" ref="G26" si="14">SUM(E26*C26)</f>
        <v>0</v>
      </c>
      <c r="H26" s="8">
        <f t="shared" ref="H26" si="15">SUM(D26*E26)</f>
        <v>0</v>
      </c>
    </row>
    <row r="27" spans="1:8" s="3" customFormat="1" ht="12.75" thickBot="1">
      <c r="A27" s="30"/>
      <c r="B27" s="31" t="s">
        <v>12</v>
      </c>
      <c r="C27" s="13"/>
      <c r="D27" s="13"/>
      <c r="E27" s="14"/>
      <c r="F27" s="15"/>
      <c r="G27" s="16">
        <f>SUM(G4:G26)</f>
        <v>0</v>
      </c>
      <c r="H27" s="17">
        <f>SUM(H4:H26)</f>
        <v>0</v>
      </c>
    </row>
    <row r="28" spans="1:8" s="2" customFormat="1" ht="13.5" thickTop="1">
      <c r="A28" s="42"/>
      <c r="B28" s="46"/>
      <c r="C28" s="43"/>
      <c r="D28" s="43"/>
      <c r="E28" s="44"/>
      <c r="F28" s="45"/>
      <c r="G28" s="43"/>
      <c r="H28" s="43"/>
    </row>
    <row r="29" spans="1:8" s="2" customFormat="1" ht="12.75">
      <c r="A29" s="47"/>
      <c r="B29" s="48" t="s">
        <v>4</v>
      </c>
      <c r="C29" s="18"/>
      <c r="D29" s="18"/>
      <c r="E29" s="19"/>
      <c r="F29" s="19"/>
      <c r="G29" s="50">
        <f>SUM(G27+H27)</f>
        <v>0</v>
      </c>
      <c r="H29" s="50"/>
    </row>
    <row r="30" spans="1:8" s="2" customFormat="1" ht="12.75">
      <c r="A30" s="49"/>
      <c r="B30" s="20" t="s">
        <v>5</v>
      </c>
      <c r="C30" s="21"/>
      <c r="D30" s="21"/>
      <c r="E30" s="22"/>
      <c r="F30" s="22"/>
      <c r="G30" s="51">
        <f>SUM(G29*0.21)</f>
        <v>0</v>
      </c>
      <c r="H30" s="51"/>
    </row>
    <row r="31" spans="1:8" s="2" customFormat="1" ht="12.75">
      <c r="A31" s="49"/>
      <c r="B31" s="23" t="s">
        <v>6</v>
      </c>
      <c r="C31" s="24"/>
      <c r="D31" s="24"/>
      <c r="E31" s="25"/>
      <c r="F31" s="25"/>
      <c r="G31" s="52">
        <f>SUM(G29:G30)</f>
        <v>0</v>
      </c>
      <c r="H31" s="52"/>
    </row>
    <row r="32" spans="1:8" s="2" customFormat="1" ht="12.75"/>
  </sheetData>
  <mergeCells count="7">
    <mergeCell ref="G29:H29"/>
    <mergeCell ref="G30:H30"/>
    <mergeCell ref="G31:H31"/>
    <mergeCell ref="A1:H1"/>
    <mergeCell ref="A2:B2"/>
    <mergeCell ref="A3:B3"/>
    <mergeCell ref="E3:F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Straňáková Jitka</cp:lastModifiedBy>
  <cp:lastPrinted>2019-04-29T19:32:15Z</cp:lastPrinted>
  <dcterms:created xsi:type="dcterms:W3CDTF">2015-12-19T07:35:08Z</dcterms:created>
  <dcterms:modified xsi:type="dcterms:W3CDTF">2020-07-08T14:02:46Z</dcterms:modified>
</cp:coreProperties>
</file>