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_jirka\Desktop\"/>
    </mc:Choice>
  </mc:AlternateContent>
  <xr:revisionPtr revIDLastSave="0" documentId="8_{6352BB0B-3F72-482F-9BD9-97EAC3F91AC3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List1" sheetId="1" r:id="rId1"/>
    <sheet name="List2" sheetId="2" r:id="rId2"/>
    <sheet name="Lis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" i="1" l="1"/>
  <c r="H8" i="1"/>
  <c r="G10" i="1" l="1"/>
  <c r="H10" i="1"/>
  <c r="G6" i="1" l="1"/>
  <c r="H6" i="1"/>
  <c r="G5" i="1"/>
  <c r="H5" i="1"/>
  <c r="G9" i="1"/>
  <c r="H9" i="1"/>
  <c r="G11" i="1"/>
  <c r="H11" i="1"/>
  <c r="G12" i="1"/>
  <c r="H12" i="1"/>
  <c r="G13" i="1"/>
  <c r="H13" i="1"/>
  <c r="G14" i="1"/>
  <c r="H14" i="1"/>
  <c r="H7" i="1" l="1"/>
  <c r="G7" i="1"/>
  <c r="H4" i="1"/>
  <c r="G4" i="1"/>
  <c r="H15" i="1" l="1"/>
  <c r="G15" i="1"/>
  <c r="G17" i="1" l="1"/>
  <c r="G18" i="1" s="1"/>
  <c r="G19" i="1" s="1"/>
</calcChain>
</file>

<file path=xl/sharedStrings.xml><?xml version="1.0" encoding="utf-8"?>
<sst xmlns="http://schemas.openxmlformats.org/spreadsheetml/2006/main" count="38" uniqueCount="28">
  <si>
    <t>ks</t>
  </si>
  <si>
    <t>bez DPH</t>
  </si>
  <si>
    <t>celkem bez DPH</t>
  </si>
  <si>
    <t>množství</t>
  </si>
  <si>
    <t>celkem bez bez DPH</t>
  </si>
  <si>
    <t>DPH 21%</t>
  </si>
  <si>
    <t>celkem s DPH21%</t>
  </si>
  <si>
    <t xml:space="preserve">    </t>
  </si>
  <si>
    <t>materiál</t>
  </si>
  <si>
    <t>montáž</t>
  </si>
  <si>
    <t>materiál celkem</t>
  </si>
  <si>
    <t>montáž celkem</t>
  </si>
  <si>
    <t>celkem</t>
  </si>
  <si>
    <t>,,,,,,,,,,,,,,</t>
  </si>
  <si>
    <t>lišta</t>
  </si>
  <si>
    <t>KS</t>
  </si>
  <si>
    <t>m</t>
  </si>
  <si>
    <t>MČP20 č.p. 647 (hlavní)</t>
  </si>
  <si>
    <t>rádiový modul</t>
  </si>
  <si>
    <t>plastový kryt pro rádiový modul</t>
  </si>
  <si>
    <t>nastavení ústředny</t>
  </si>
  <si>
    <t>zálohový posilovač sběrnice</t>
  </si>
  <si>
    <t>kouřový detektor se sirénkou drátový</t>
  </si>
  <si>
    <t>kouřový detektor se sirénkou bezdrátový</t>
  </si>
  <si>
    <t>sběrnicový modul pro 8 magnetů</t>
  </si>
  <si>
    <t>baterie 1,5V</t>
  </si>
  <si>
    <t>kabel UTP</t>
  </si>
  <si>
    <t>doprava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</si>
</sst>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\ &quot;Kč&quot;"/>
    <numFmt numFmtId="165" formatCode="[$-405]General"/>
    <numFmt numFmtId="166" formatCode="#,##0.00&quot; &quot;[$Kč-405];[Red]&quot;-&quot;#,##0.00&quot; &quot;[$Kč-405]"/>
  </numFmts>
  <fonts count="17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0"/>
      <color theme="1"/>
      <name val="Arial1"/>
      <charset val="238"/>
    </font>
    <font>
      <b/>
      <i/>
      <sz val="16"/>
      <color theme="1"/>
      <name val="Arial"/>
      <family val="2"/>
      <charset val="238"/>
    </font>
    <font>
      <sz val="10"/>
      <color theme="1"/>
      <name val="Arial CE"/>
      <charset val="238"/>
    </font>
    <font>
      <b/>
      <i/>
      <u/>
      <sz val="11"/>
      <color theme="1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9"/>
      <color rgb="FFC00000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</font>
    <font>
      <sz val="9"/>
      <name val="Calibri"/>
      <family val="2"/>
      <charset val="238"/>
      <scheme val="minor"/>
    </font>
    <font>
      <b/>
      <sz val="10"/>
      <name val="Calibri"/>
      <family val="2"/>
      <charset val="238"/>
    </font>
    <font>
      <b/>
      <sz val="10"/>
      <color theme="1" tint="4.9989318521683403E-2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92D050"/>
        <bgColor indexed="64"/>
      </patternFill>
    </fill>
  </fills>
  <borders count="25">
    <border>
      <left/>
      <right/>
      <top/>
      <bottom/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dotted">
        <color auto="1"/>
      </top>
      <bottom style="dotted">
        <color auto="1"/>
      </bottom>
      <diagonal/>
    </border>
    <border>
      <left/>
      <right style="hair">
        <color indexed="64"/>
      </right>
      <top style="dotted">
        <color auto="1"/>
      </top>
      <bottom style="dotted">
        <color auto="1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dashDot">
        <color indexed="64"/>
      </top>
      <bottom style="double">
        <color indexed="64"/>
      </bottom>
      <diagonal/>
    </border>
    <border>
      <left/>
      <right/>
      <top style="dashDot">
        <color indexed="64"/>
      </top>
      <bottom style="double">
        <color indexed="64"/>
      </bottom>
      <diagonal/>
    </border>
    <border>
      <left/>
      <right style="hair">
        <color indexed="64"/>
      </right>
      <top style="dashDot">
        <color indexed="64"/>
      </top>
      <bottom style="double">
        <color indexed="64"/>
      </bottom>
      <diagonal/>
    </border>
    <border>
      <left style="hair">
        <color auto="1"/>
      </left>
      <right/>
      <top/>
      <bottom style="dotted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dotted">
        <color auto="1"/>
      </top>
      <bottom style="dotted">
        <color auto="1"/>
      </bottom>
      <diagonal/>
    </border>
    <border>
      <left/>
      <right style="medium">
        <color indexed="64"/>
      </right>
      <top style="dotted">
        <color auto="1"/>
      </top>
      <bottom style="dotted">
        <color auto="1"/>
      </bottom>
      <diagonal/>
    </border>
    <border>
      <left style="medium">
        <color indexed="64"/>
      </left>
      <right/>
      <top style="dashDot">
        <color indexed="64"/>
      </top>
      <bottom style="double">
        <color indexed="64"/>
      </bottom>
      <diagonal/>
    </border>
    <border>
      <left/>
      <right style="medium">
        <color indexed="64"/>
      </right>
      <top style="dashDot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tted">
        <color auto="1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</borders>
  <cellStyleXfs count="8">
    <xf numFmtId="0" fontId="0" fillId="0" borderId="0"/>
    <xf numFmtId="0" fontId="1" fillId="0" borderId="0"/>
    <xf numFmtId="165" fontId="2" fillId="0" borderId="0"/>
    <xf numFmtId="0" fontId="3" fillId="0" borderId="0">
      <alignment horizontal="center"/>
    </xf>
    <xf numFmtId="0" fontId="3" fillId="0" borderId="0">
      <alignment horizontal="center" textRotation="90"/>
    </xf>
    <xf numFmtId="165" fontId="4" fillId="0" borderId="0"/>
    <xf numFmtId="0" fontId="5" fillId="0" borderId="0"/>
    <xf numFmtId="166" fontId="5" fillId="0" borderId="0"/>
  </cellStyleXfs>
  <cellXfs count="53">
    <xf numFmtId="0" fontId="0" fillId="0" borderId="0" xfId="0"/>
    <xf numFmtId="0" fontId="0" fillId="2" borderId="0" xfId="0" applyFill="1"/>
    <xf numFmtId="0" fontId="6" fillId="2" borderId="0" xfId="0" applyFont="1" applyFill="1"/>
    <xf numFmtId="0" fontId="11" fillId="2" borderId="0" xfId="0" applyFont="1" applyFill="1"/>
    <xf numFmtId="0" fontId="10" fillId="4" borderId="0" xfId="0" applyFont="1" applyFill="1" applyBorder="1" applyAlignment="1">
      <alignment horizontal="right" vertical="center" indent="1"/>
    </xf>
    <xf numFmtId="0" fontId="10" fillId="4" borderId="3" xfId="0" applyFont="1" applyFill="1" applyBorder="1" applyAlignment="1">
      <alignment horizontal="right" vertical="center" indent="1"/>
    </xf>
    <xf numFmtId="0" fontId="10" fillId="4" borderId="12" xfId="0" applyFont="1" applyFill="1" applyBorder="1" applyAlignment="1">
      <alignment horizontal="center" vertical="center"/>
    </xf>
    <xf numFmtId="164" fontId="13" fillId="2" borderId="1" xfId="0" applyNumberFormat="1" applyFont="1" applyFill="1" applyBorder="1" applyAlignment="1">
      <alignment horizontal="right" vertical="center" indent="1"/>
    </xf>
    <xf numFmtId="3" fontId="13" fillId="2" borderId="4" xfId="0" applyNumberFormat="1" applyFont="1" applyFill="1" applyBorder="1" applyAlignment="1">
      <alignment horizontal="right" vertical="center"/>
    </xf>
    <xf numFmtId="0" fontId="13" fillId="2" borderId="1" xfId="0" applyFont="1" applyFill="1" applyBorder="1" applyAlignment="1">
      <alignment horizontal="center" vertical="center"/>
    </xf>
    <xf numFmtId="164" fontId="13" fillId="2" borderId="5" xfId="0" applyNumberFormat="1" applyFont="1" applyFill="1" applyBorder="1" applyAlignment="1">
      <alignment horizontal="right" vertical="center" indent="1"/>
    </xf>
    <xf numFmtId="164" fontId="13" fillId="2" borderId="14" xfId="0" applyNumberFormat="1" applyFont="1" applyFill="1" applyBorder="1" applyAlignment="1">
      <alignment horizontal="right" vertical="center" indent="1"/>
    </xf>
    <xf numFmtId="164" fontId="10" fillId="2" borderId="8" xfId="0" applyNumberFormat="1" applyFont="1" applyFill="1" applyBorder="1" applyAlignment="1">
      <alignment horizontal="right" vertical="center"/>
    </xf>
    <xf numFmtId="0" fontId="10" fillId="2" borderId="7" xfId="0" applyFont="1" applyFill="1" applyBorder="1" applyAlignment="1">
      <alignment horizontal="right" vertical="center"/>
    </xf>
    <xf numFmtId="0" fontId="10" fillId="2" borderId="8" xfId="0" applyFont="1" applyFill="1" applyBorder="1" applyAlignment="1">
      <alignment horizontal="center" vertical="center"/>
    </xf>
    <xf numFmtId="164" fontId="10" fillId="2" borderId="9" xfId="0" applyNumberFormat="1" applyFont="1" applyFill="1" applyBorder="1" applyAlignment="1">
      <alignment horizontal="right" vertical="center"/>
    </xf>
    <xf numFmtId="164" fontId="10" fillId="2" borderId="16" xfId="0" applyNumberFormat="1" applyFont="1" applyFill="1" applyBorder="1" applyAlignment="1">
      <alignment horizontal="right" vertical="center"/>
    </xf>
    <xf numFmtId="0" fontId="14" fillId="4" borderId="6" xfId="0" applyFont="1" applyFill="1" applyBorder="1" applyAlignment="1">
      <alignment horizontal="left"/>
    </xf>
    <xf numFmtId="164" fontId="7" fillId="4" borderId="6" xfId="0" applyNumberFormat="1" applyFont="1" applyFill="1" applyBorder="1" applyAlignment="1">
      <alignment horizontal="right" indent="1"/>
    </xf>
    <xf numFmtId="0" fontId="7" fillId="4" borderId="6" xfId="0" applyFont="1" applyFill="1" applyBorder="1" applyAlignment="1">
      <alignment horizontal="right" indent="1"/>
    </xf>
    <xf numFmtId="0" fontId="7" fillId="4" borderId="6" xfId="0" applyFont="1" applyFill="1" applyBorder="1" applyAlignment="1">
      <alignment horizontal="center"/>
    </xf>
    <xf numFmtId="0" fontId="15" fillId="2" borderId="2" xfId="0" applyFont="1" applyFill="1" applyBorder="1" applyAlignment="1">
      <alignment vertical="center"/>
    </xf>
    <xf numFmtId="164" fontId="15" fillId="2" borderId="2" xfId="0" applyNumberFormat="1" applyFont="1" applyFill="1" applyBorder="1" applyAlignment="1">
      <alignment horizontal="right" vertical="center" indent="1"/>
    </xf>
    <xf numFmtId="0" fontId="15" fillId="2" borderId="2" xfId="0" applyFont="1" applyFill="1" applyBorder="1" applyAlignment="1">
      <alignment horizontal="right" vertical="center" indent="1"/>
    </xf>
    <xf numFmtId="0" fontId="8" fillId="2" borderId="1" xfId="0" applyFont="1" applyFill="1" applyBorder="1"/>
    <xf numFmtId="164" fontId="8" fillId="2" borderId="1" xfId="0" applyNumberFormat="1" applyFont="1" applyFill="1" applyBorder="1" applyAlignment="1">
      <alignment horizontal="right" indent="1"/>
    </xf>
    <xf numFmtId="0" fontId="8" fillId="2" borderId="1" xfId="0" applyFont="1" applyFill="1" applyBorder="1" applyAlignment="1">
      <alignment horizontal="right" indent="1"/>
    </xf>
    <xf numFmtId="0" fontId="7" fillId="2" borderId="1" xfId="0" applyFont="1" applyFill="1" applyBorder="1"/>
    <xf numFmtId="164" fontId="7" fillId="2" borderId="1" xfId="0" applyNumberFormat="1" applyFont="1" applyFill="1" applyBorder="1" applyAlignment="1">
      <alignment horizontal="right" indent="1"/>
    </xf>
    <xf numFmtId="0" fontId="7" fillId="2" borderId="1" xfId="0" applyFont="1" applyFill="1" applyBorder="1" applyAlignment="1">
      <alignment horizontal="right" indent="1"/>
    </xf>
    <xf numFmtId="0" fontId="10" fillId="3" borderId="19" xfId="0" applyFont="1" applyFill="1" applyBorder="1" applyAlignment="1">
      <alignment horizontal="center" vertical="center"/>
    </xf>
    <xf numFmtId="14" fontId="10" fillId="3" borderId="20" xfId="0" applyNumberFormat="1" applyFont="1" applyFill="1" applyBorder="1" applyAlignment="1">
      <alignment vertical="center"/>
    </xf>
    <xf numFmtId="14" fontId="10" fillId="3" borderId="19" xfId="0" applyNumberFormat="1" applyFont="1" applyFill="1" applyBorder="1" applyAlignment="1">
      <alignment vertical="center"/>
    </xf>
    <xf numFmtId="14" fontId="10" fillId="3" borderId="19" xfId="0" applyNumberFormat="1" applyFont="1" applyFill="1" applyBorder="1" applyAlignment="1">
      <alignment horizontal="center" vertical="center" wrapText="1"/>
    </xf>
    <xf numFmtId="0" fontId="10" fillId="3" borderId="18" xfId="0" applyFont="1" applyFill="1" applyBorder="1" applyAlignment="1">
      <alignment horizontal="center" vertical="center" wrapText="1"/>
    </xf>
    <xf numFmtId="0" fontId="11" fillId="2" borderId="13" xfId="0" applyFont="1" applyFill="1" applyBorder="1"/>
    <xf numFmtId="0" fontId="11" fillId="0" borderId="1" xfId="0" applyFont="1" applyBorder="1" applyAlignment="1">
      <alignment vertical="center"/>
    </xf>
    <xf numFmtId="0" fontId="11" fillId="2" borderId="15" xfId="0" applyFont="1" applyFill="1" applyBorder="1"/>
    <xf numFmtId="0" fontId="10" fillId="2" borderId="8" xfId="0" applyFont="1" applyFill="1" applyBorder="1" applyAlignment="1">
      <alignment horizontal="left" vertical="center"/>
    </xf>
    <xf numFmtId="0" fontId="6" fillId="4" borderId="0" xfId="0" applyFont="1" applyFill="1"/>
    <xf numFmtId="165" fontId="12" fillId="0" borderId="1" xfId="5" applyFont="1" applyFill="1" applyBorder="1" applyAlignment="1">
      <alignment horizontal="left"/>
    </xf>
    <xf numFmtId="164" fontId="15" fillId="2" borderId="17" xfId="0" applyNumberFormat="1" applyFont="1" applyFill="1" applyBorder="1" applyAlignment="1">
      <alignment horizontal="center" vertical="center"/>
    </xf>
    <xf numFmtId="164" fontId="8" fillId="2" borderId="1" xfId="0" applyNumberFormat="1" applyFont="1" applyFill="1" applyBorder="1" applyAlignment="1">
      <alignment horizontal="center"/>
    </xf>
    <xf numFmtId="164" fontId="7" fillId="2" borderId="1" xfId="0" applyNumberFormat="1" applyFont="1" applyFill="1" applyBorder="1" applyAlignment="1">
      <alignment horizontal="center"/>
    </xf>
    <xf numFmtId="0" fontId="16" fillId="5" borderId="22" xfId="0" applyFont="1" applyFill="1" applyBorder="1" applyAlignment="1">
      <alignment horizontal="center" vertical="center"/>
    </xf>
    <xf numFmtId="0" fontId="16" fillId="5" borderId="23" xfId="0" applyFont="1" applyFill="1" applyBorder="1" applyAlignment="1">
      <alignment horizontal="center" vertical="center"/>
    </xf>
    <xf numFmtId="0" fontId="16" fillId="5" borderId="24" xfId="0" applyFont="1" applyFill="1" applyBorder="1" applyAlignment="1">
      <alignment horizontal="center" vertical="center"/>
    </xf>
    <xf numFmtId="0" fontId="9" fillId="3" borderId="21" xfId="0" applyFont="1" applyFill="1" applyBorder="1" applyAlignment="1">
      <alignment horizontal="center" vertical="center"/>
    </xf>
    <xf numFmtId="0" fontId="9" fillId="3" borderId="19" xfId="0" applyFont="1" applyFill="1" applyBorder="1" applyAlignment="1">
      <alignment horizontal="center" vertical="center"/>
    </xf>
    <xf numFmtId="0" fontId="11" fillId="4" borderId="11" xfId="0" applyFont="1" applyFill="1" applyBorder="1" applyAlignment="1">
      <alignment horizontal="center"/>
    </xf>
    <xf numFmtId="0" fontId="11" fillId="4" borderId="0" xfId="0" applyFont="1" applyFill="1" applyBorder="1" applyAlignment="1">
      <alignment horizontal="center"/>
    </xf>
    <xf numFmtId="0" fontId="10" fillId="4" borderId="10" xfId="0" applyFont="1" applyFill="1" applyBorder="1" applyAlignment="1">
      <alignment horizontal="center" vertical="center"/>
    </xf>
    <xf numFmtId="0" fontId="10" fillId="4" borderId="2" xfId="0" applyFont="1" applyFill="1" applyBorder="1" applyAlignment="1">
      <alignment horizontal="center" vertical="center"/>
    </xf>
  </cellXfs>
  <cellStyles count="8">
    <cellStyle name="Excel Built-in Normal" xfId="2" xr:uid="{00000000-0005-0000-0000-000000000000}"/>
    <cellStyle name="Heading" xfId="3" xr:uid="{00000000-0005-0000-0000-000001000000}"/>
    <cellStyle name="Heading1" xfId="4" xr:uid="{00000000-0005-0000-0000-000002000000}"/>
    <cellStyle name="Normální" xfId="0" builtinId="0"/>
    <cellStyle name="Normální 2" xfId="1" xr:uid="{00000000-0005-0000-0000-000004000000}"/>
    <cellStyle name="normální_FOR-nabídky EZS" xfId="5" xr:uid="{00000000-0005-0000-0000-000005000000}"/>
    <cellStyle name="Result" xfId="6" xr:uid="{00000000-0005-0000-0000-000006000000}"/>
    <cellStyle name="Result2" xfId="7" xr:uid="{00000000-0005-0000-0000-000007000000}"/>
  </cellStyles>
  <dxfs count="0"/>
  <tableStyles count="0" defaultTableStyle="TableStyleMedium9" defaultPivotStyle="PivotStyleLight16"/>
  <colors>
    <mruColors>
      <color rgb="FFB2F74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1314450</xdr:colOff>
      <xdr:row>0</xdr:row>
      <xdr:rowOff>0</xdr:rowOff>
    </xdr:to>
    <xdr:pic>
      <xdr:nvPicPr>
        <xdr:cNvPr id="5" name="Picture 9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9553575"/>
          <a:ext cx="1314450" cy="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5"/>
  <sheetViews>
    <sheetView tabSelected="1" workbookViewId="0">
      <selection activeCell="B25" sqref="B25"/>
    </sheetView>
  </sheetViews>
  <sheetFormatPr defaultColWidth="9.140625" defaultRowHeight="15"/>
  <cols>
    <col min="1" max="1" width="11" style="1" customWidth="1"/>
    <col min="2" max="2" width="41" style="1" customWidth="1"/>
    <col min="3" max="4" width="10.7109375" style="1" customWidth="1"/>
    <col min="5" max="5" width="5.42578125" style="1" customWidth="1"/>
    <col min="6" max="6" width="3.85546875" style="1" customWidth="1"/>
    <col min="7" max="7" width="13.7109375" style="1" customWidth="1"/>
    <col min="8" max="8" width="14.140625" style="1" customWidth="1"/>
    <col min="9" max="16384" width="9.140625" style="1"/>
  </cols>
  <sheetData>
    <row r="1" spans="1:8" ht="21">
      <c r="A1" s="44" t="s">
        <v>17</v>
      </c>
      <c r="B1" s="45"/>
      <c r="C1" s="45"/>
      <c r="D1" s="45"/>
      <c r="E1" s="45"/>
      <c r="F1" s="45"/>
      <c r="G1" s="45"/>
      <c r="H1" s="46"/>
    </row>
    <row r="2" spans="1:8" s="3" customFormat="1" ht="15.6" customHeight="1">
      <c r="A2" s="47" t="s">
        <v>7</v>
      </c>
      <c r="B2" s="48"/>
      <c r="C2" s="30" t="s">
        <v>8</v>
      </c>
      <c r="D2" s="30" t="s">
        <v>9</v>
      </c>
      <c r="E2" s="31"/>
      <c r="F2" s="32"/>
      <c r="G2" s="33" t="s">
        <v>10</v>
      </c>
      <c r="H2" s="34" t="s">
        <v>11</v>
      </c>
    </row>
    <row r="3" spans="1:8" s="3" customFormat="1" ht="12">
      <c r="A3" s="49"/>
      <c r="B3" s="50"/>
      <c r="C3" s="4" t="s">
        <v>1</v>
      </c>
      <c r="D3" s="4" t="s">
        <v>1</v>
      </c>
      <c r="E3" s="51" t="s">
        <v>3</v>
      </c>
      <c r="F3" s="52"/>
      <c r="G3" s="5" t="s">
        <v>2</v>
      </c>
      <c r="H3" s="6" t="s">
        <v>2</v>
      </c>
    </row>
    <row r="4" spans="1:8" s="3" customFormat="1" ht="12">
      <c r="A4" s="35"/>
      <c r="B4" s="40" t="s">
        <v>18</v>
      </c>
      <c r="C4" s="7"/>
      <c r="D4" s="7"/>
      <c r="E4" s="8">
        <v>3</v>
      </c>
      <c r="F4" s="9" t="s">
        <v>0</v>
      </c>
      <c r="G4" s="10">
        <f t="shared" ref="G4:G8" si="0">SUM(E4*C4)</f>
        <v>0</v>
      </c>
      <c r="H4" s="11">
        <f t="shared" ref="H4:H8" si="1">SUM(D4*E4)</f>
        <v>0</v>
      </c>
    </row>
    <row r="5" spans="1:8" s="3" customFormat="1" ht="12">
      <c r="A5" s="35"/>
      <c r="B5" s="40" t="s">
        <v>19</v>
      </c>
      <c r="C5" s="7"/>
      <c r="D5" s="7"/>
      <c r="E5" s="8">
        <v>3</v>
      </c>
      <c r="F5" s="9" t="s">
        <v>0</v>
      </c>
      <c r="G5" s="10">
        <f t="shared" ref="G5" si="2">SUM(E5*C5)</f>
        <v>0</v>
      </c>
      <c r="H5" s="11">
        <f t="shared" ref="H5" si="3">SUM(D5*E5)</f>
        <v>0</v>
      </c>
    </row>
    <row r="6" spans="1:8" s="3" customFormat="1" ht="12">
      <c r="A6" s="35"/>
      <c r="B6" s="40" t="s">
        <v>20</v>
      </c>
      <c r="C6" s="7"/>
      <c r="D6" s="7"/>
      <c r="E6" s="8">
        <v>1</v>
      </c>
      <c r="F6" s="9" t="s">
        <v>0</v>
      </c>
      <c r="G6" s="10">
        <f t="shared" ref="G6" si="4">SUM(E6*C6)</f>
        <v>0</v>
      </c>
      <c r="H6" s="11">
        <f t="shared" ref="H6" si="5">SUM(D6*E6)</f>
        <v>0</v>
      </c>
    </row>
    <row r="7" spans="1:8" s="3" customFormat="1" ht="12">
      <c r="A7" s="35"/>
      <c r="B7" s="36" t="s">
        <v>21</v>
      </c>
      <c r="C7" s="7"/>
      <c r="D7" s="7"/>
      <c r="E7" s="8">
        <v>1</v>
      </c>
      <c r="F7" s="9" t="s">
        <v>0</v>
      </c>
      <c r="G7" s="10">
        <f t="shared" si="0"/>
        <v>0</v>
      </c>
      <c r="H7" s="11">
        <f t="shared" si="1"/>
        <v>0</v>
      </c>
    </row>
    <row r="8" spans="1:8" s="3" customFormat="1" ht="12">
      <c r="A8" s="35"/>
      <c r="B8" s="36" t="s">
        <v>22</v>
      </c>
      <c r="C8" s="7"/>
      <c r="D8" s="7"/>
      <c r="E8" s="8">
        <v>28</v>
      </c>
      <c r="F8" s="9" t="s">
        <v>0</v>
      </c>
      <c r="G8" s="10">
        <f t="shared" si="0"/>
        <v>0</v>
      </c>
      <c r="H8" s="11">
        <f t="shared" si="1"/>
        <v>0</v>
      </c>
    </row>
    <row r="9" spans="1:8" s="3" customFormat="1" ht="12">
      <c r="A9" s="35"/>
      <c r="B9" s="36" t="s">
        <v>23</v>
      </c>
      <c r="C9" s="7"/>
      <c r="D9" s="7"/>
      <c r="E9" s="8">
        <v>57</v>
      </c>
      <c r="F9" s="9" t="s">
        <v>0</v>
      </c>
      <c r="G9" s="10">
        <f t="shared" ref="G9:G14" si="6">SUM(E9*C9)</f>
        <v>0</v>
      </c>
      <c r="H9" s="11">
        <f t="shared" ref="H9:H14" si="7">SUM(D9*E9)</f>
        <v>0</v>
      </c>
    </row>
    <row r="10" spans="1:8" s="3" customFormat="1" ht="12">
      <c r="A10" s="35"/>
      <c r="B10" s="36" t="s">
        <v>24</v>
      </c>
      <c r="C10" s="7"/>
      <c r="D10" s="7"/>
      <c r="E10" s="8">
        <v>3</v>
      </c>
      <c r="F10" s="9" t="s">
        <v>15</v>
      </c>
      <c r="G10" s="10">
        <f t="shared" si="6"/>
        <v>0</v>
      </c>
      <c r="H10" s="11">
        <f t="shared" si="7"/>
        <v>0</v>
      </c>
    </row>
    <row r="11" spans="1:8" s="3" customFormat="1" ht="12">
      <c r="A11" s="35"/>
      <c r="B11" s="36" t="s">
        <v>25</v>
      </c>
      <c r="C11" s="7"/>
      <c r="D11" s="7"/>
      <c r="E11" s="8">
        <v>255</v>
      </c>
      <c r="F11" s="9" t="s">
        <v>0</v>
      </c>
      <c r="G11" s="10">
        <f t="shared" si="6"/>
        <v>0</v>
      </c>
      <c r="H11" s="11">
        <f t="shared" si="7"/>
        <v>0</v>
      </c>
    </row>
    <row r="12" spans="1:8" s="3" customFormat="1" ht="12">
      <c r="A12" s="35"/>
      <c r="B12" s="36" t="s">
        <v>14</v>
      </c>
      <c r="C12" s="7"/>
      <c r="D12" s="7"/>
      <c r="E12" s="8">
        <v>110</v>
      </c>
      <c r="F12" s="9" t="s">
        <v>16</v>
      </c>
      <c r="G12" s="10">
        <f t="shared" si="6"/>
        <v>0</v>
      </c>
      <c r="H12" s="11">
        <f t="shared" si="7"/>
        <v>0</v>
      </c>
    </row>
    <row r="13" spans="1:8" s="3" customFormat="1" ht="12">
      <c r="A13" s="35"/>
      <c r="B13" s="36" t="s">
        <v>26</v>
      </c>
      <c r="C13" s="7"/>
      <c r="D13" s="7"/>
      <c r="E13" s="8">
        <v>130</v>
      </c>
      <c r="F13" s="9" t="s">
        <v>16</v>
      </c>
      <c r="G13" s="10">
        <f t="shared" si="6"/>
        <v>0</v>
      </c>
      <c r="H13" s="11">
        <f t="shared" si="7"/>
        <v>0</v>
      </c>
    </row>
    <row r="14" spans="1:8" s="3" customFormat="1" ht="12">
      <c r="A14" s="35"/>
      <c r="B14" s="36" t="s">
        <v>27</v>
      </c>
      <c r="C14" s="7"/>
      <c r="D14" s="7"/>
      <c r="E14" s="8">
        <v>1</v>
      </c>
      <c r="F14" s="9" t="s">
        <v>0</v>
      </c>
      <c r="G14" s="10">
        <f t="shared" si="6"/>
        <v>0</v>
      </c>
      <c r="H14" s="11">
        <f t="shared" si="7"/>
        <v>0</v>
      </c>
    </row>
    <row r="15" spans="1:8" s="3" customFormat="1" ht="12.75" thickBot="1">
      <c r="A15" s="37"/>
      <c r="B15" s="38" t="s">
        <v>12</v>
      </c>
      <c r="C15" s="12"/>
      <c r="D15" s="12"/>
      <c r="E15" s="13"/>
      <c r="F15" s="14"/>
      <c r="G15" s="15">
        <f>SUM(G4:G14)</f>
        <v>0</v>
      </c>
      <c r="H15" s="16">
        <f>SUM(H4:H14)</f>
        <v>0</v>
      </c>
    </row>
    <row r="16" spans="1:8" s="2" customFormat="1" ht="13.5" thickTop="1">
      <c r="A16" s="39"/>
      <c r="B16" s="17"/>
      <c r="C16" s="18"/>
      <c r="D16" s="18"/>
      <c r="E16" s="19"/>
      <c r="F16" s="20"/>
      <c r="G16" s="18"/>
      <c r="H16" s="18"/>
    </row>
    <row r="17" spans="2:8" s="2" customFormat="1" ht="12.75">
      <c r="B17" s="21" t="s">
        <v>4</v>
      </c>
      <c r="C17" s="22"/>
      <c r="D17" s="22"/>
      <c r="E17" s="23"/>
      <c r="F17" s="23"/>
      <c r="G17" s="41">
        <f>SUM(G15+H15)</f>
        <v>0</v>
      </c>
      <c r="H17" s="41"/>
    </row>
    <row r="18" spans="2:8" s="2" customFormat="1" ht="12.75">
      <c r="B18" s="24" t="s">
        <v>5</v>
      </c>
      <c r="C18" s="25"/>
      <c r="D18" s="25"/>
      <c r="E18" s="26"/>
      <c r="F18" s="26"/>
      <c r="G18" s="42">
        <f>SUM(G17*0.21)</f>
        <v>0</v>
      </c>
      <c r="H18" s="42"/>
    </row>
    <row r="19" spans="2:8" s="2" customFormat="1" ht="12.75">
      <c r="B19" s="27" t="s">
        <v>6</v>
      </c>
      <c r="C19" s="28"/>
      <c r="D19" s="28"/>
      <c r="E19" s="29"/>
      <c r="F19" s="29"/>
      <c r="G19" s="43">
        <f>SUM(G17:G18)</f>
        <v>0</v>
      </c>
      <c r="H19" s="43"/>
    </row>
    <row r="20" spans="2:8" s="2" customFormat="1" ht="12.75"/>
    <row r="35" spans="8:8">
      <c r="H35" s="1" t="s">
        <v>13</v>
      </c>
    </row>
  </sheetData>
  <mergeCells count="7">
    <mergeCell ref="G17:H17"/>
    <mergeCell ref="G18:H18"/>
    <mergeCell ref="G19:H19"/>
    <mergeCell ref="A1:H1"/>
    <mergeCell ref="A2:B2"/>
    <mergeCell ref="A3:B3"/>
    <mergeCell ref="E3:F3"/>
  </mergeCells>
  <pageMargins left="0.23622047244094491" right="0.23622047244094491" top="0.74803149606299213" bottom="0.74803149606299213" header="0.31496062992125984" footer="0.31496062992125984"/>
  <pageSetup paperSize="9" orientation="landscape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94111151F2F7B41B1EF6C109BABE168" ma:contentTypeVersion="2" ma:contentTypeDescription="Vytvoří nový dokument" ma:contentTypeScope="" ma:versionID="b42f5c4cca15ef802dc628dee4b0ff9f">
  <xsd:schema xmlns:xsd="http://www.w3.org/2001/XMLSchema" xmlns:xs="http://www.w3.org/2001/XMLSchema" xmlns:p="http://schemas.microsoft.com/office/2006/metadata/properties" xmlns:ns2="8baccccf-a324-47fa-9131-68fa56840736" targetNamespace="http://schemas.microsoft.com/office/2006/metadata/properties" ma:root="true" ma:fieldsID="77b55bf652bc808ff843760f522a50d4" ns2:_="">
    <xsd:import namespace="8baccccf-a324-47fa-9131-68fa5684073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accccf-a324-47fa-9131-68fa5684073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5FBEDAD-8B17-4FCA-8253-D8E10CA39B3F}"/>
</file>

<file path=customXml/itemProps2.xml><?xml version="1.0" encoding="utf-8"?>
<ds:datastoreItem xmlns:ds="http://schemas.openxmlformats.org/officeDocument/2006/customXml" ds:itemID="{5D7DF941-4BCE-4BCB-BB02-643B40C80333}"/>
</file>

<file path=customXml/itemProps3.xml><?xml version="1.0" encoding="utf-8"?>
<ds:datastoreItem xmlns:ds="http://schemas.openxmlformats.org/officeDocument/2006/customXml" ds:itemID="{F3962AF4-ED97-4DA0-9FC5-1E9795B95D8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Jirka</dc:creator>
  <cp:lastModifiedBy>ADMIN Koutný Jiří</cp:lastModifiedBy>
  <cp:lastPrinted>2019-04-29T19:32:15Z</cp:lastPrinted>
  <dcterms:created xsi:type="dcterms:W3CDTF">2015-12-19T07:35:08Z</dcterms:created>
  <dcterms:modified xsi:type="dcterms:W3CDTF">2021-07-21T13:05:38Z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0x010100394111151F2F7B41B1EF6C109BABE168</vt:lpwstr>
  </property>
</Properties>
</file>