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20-GEMINI\data$\OHSI\Tabulka\VŘ\2021\Systém detekce požáru\ZD\"/>
    </mc:Choice>
  </mc:AlternateContent>
  <xr:revisionPtr revIDLastSave="0" documentId="13_ncr:1_{66DFB577-89B5-4C33-85E4-21E314C230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G6" i="1" l="1"/>
  <c r="H6" i="1"/>
  <c r="G5" i="1"/>
  <c r="H5" i="1"/>
  <c r="G8" i="1"/>
  <c r="H8" i="1"/>
  <c r="G10" i="1"/>
  <c r="H10" i="1"/>
  <c r="G11" i="1"/>
  <c r="H11" i="1"/>
  <c r="G12" i="1"/>
  <c r="H12" i="1"/>
  <c r="G13" i="1"/>
  <c r="H13" i="1"/>
  <c r="G14" i="1"/>
  <c r="H14" i="1"/>
  <c r="G15" i="1"/>
  <c r="H15" i="1"/>
  <c r="H7" i="1" l="1"/>
  <c r="G7" i="1"/>
  <c r="H4" i="1"/>
  <c r="G4" i="1"/>
  <c r="H16" i="1" l="1"/>
  <c r="G16" i="1"/>
  <c r="G18" i="1" l="1"/>
  <c r="G19" i="1" s="1"/>
  <c r="G20" i="1" s="1"/>
</calcChain>
</file>

<file path=xl/sharedStrings.xml><?xml version="1.0" encoding="utf-8"?>
<sst xmlns="http://schemas.openxmlformats.org/spreadsheetml/2006/main" count="40" uniqueCount="29">
  <si>
    <t>ks</t>
  </si>
  <si>
    <t>bez DPH</t>
  </si>
  <si>
    <t>celkem bez DPH</t>
  </si>
  <si>
    <t>množství</t>
  </si>
  <si>
    <t>celkem bez bez DPH</t>
  </si>
  <si>
    <t>DPH 21%</t>
  </si>
  <si>
    <t>celkem s DPH21%</t>
  </si>
  <si>
    <t xml:space="preserve">    </t>
  </si>
  <si>
    <t>materiál</t>
  </si>
  <si>
    <t>montáž</t>
  </si>
  <si>
    <t>materiál celkem</t>
  </si>
  <si>
    <t>montáž celkem</t>
  </si>
  <si>
    <t>celkem</t>
  </si>
  <si>
    <t>podružný materiál</t>
  </si>
  <si>
    <t>,,,,,,,,,,,,,,</t>
  </si>
  <si>
    <t>lišta</t>
  </si>
  <si>
    <t>KS</t>
  </si>
  <si>
    <t>m</t>
  </si>
  <si>
    <t>Rádiový modul</t>
  </si>
  <si>
    <t>Plastový kryt pro rádiový modul</t>
  </si>
  <si>
    <t>nastavení ústředny</t>
  </si>
  <si>
    <t>kouřový detektor se sirénkou drátový</t>
  </si>
  <si>
    <t>kouřový detektor se sirénkou bezdrátový</t>
  </si>
  <si>
    <t>Sběrnicový modul pro 8 magnetů</t>
  </si>
  <si>
    <t>baterie 1,5V</t>
  </si>
  <si>
    <t>kabel UTP</t>
  </si>
  <si>
    <t>doprava</t>
  </si>
  <si>
    <t>zálohovaný posilovač sběrnice</t>
  </si>
  <si>
    <t xml:space="preserve">MČP20 č.p. 635 (pekárna)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</si>
</sst>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[$-405]General"/>
    <numFmt numFmtId="166" formatCode="#,##0.00&quot; &quot;[$Kč-405];[Red]&quot;-&quot;#,##0.00&quot; &quot;[$Kč-405]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Arial CE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theme="1" tint="4.9989318521683403E-2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tted">
        <color auto="1"/>
      </top>
      <bottom style="dotted">
        <color auto="1"/>
      </bottom>
      <diagonal/>
    </border>
    <border>
      <left/>
      <right style="hair">
        <color indexed="64"/>
      </right>
      <top style="dotted">
        <color auto="1"/>
      </top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/>
      <right style="hair">
        <color indexed="64"/>
      </right>
      <top style="dashDot">
        <color indexed="64"/>
      </top>
      <bottom style="double">
        <color indexed="64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 style="medium">
        <color indexed="64"/>
      </right>
      <top style="dashDot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tted">
        <color auto="1"/>
      </bottom>
      <diagonal/>
    </border>
  </borders>
  <cellStyleXfs count="8">
    <xf numFmtId="0" fontId="0" fillId="0" borderId="0"/>
    <xf numFmtId="0" fontId="1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165" fontId="4" fillId="0" borderId="0"/>
    <xf numFmtId="0" fontId="5" fillId="0" borderId="0"/>
    <xf numFmtId="166" fontId="5" fillId="0" borderId="0"/>
  </cellStyleXfs>
  <cellXfs count="55">
    <xf numFmtId="0" fontId="0" fillId="0" borderId="0" xfId="0"/>
    <xf numFmtId="0" fontId="0" fillId="2" borderId="0" xfId="0" applyFill="1"/>
    <xf numFmtId="0" fontId="6" fillId="2" borderId="0" xfId="0" applyFont="1" applyFill="1"/>
    <xf numFmtId="0" fontId="11" fillId="2" borderId="0" xfId="0" applyFont="1" applyFill="1"/>
    <xf numFmtId="164" fontId="13" fillId="2" borderId="1" xfId="0" applyNumberFormat="1" applyFont="1" applyFill="1" applyBorder="1" applyAlignment="1">
      <alignment horizontal="right" vertical="center" indent="1"/>
    </xf>
    <xf numFmtId="3" fontId="13" fillId="2" borderId="4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right" vertical="center" indent="1"/>
    </xf>
    <xf numFmtId="164" fontId="13" fillId="2" borderId="13" xfId="0" applyNumberFormat="1" applyFont="1" applyFill="1" applyBorder="1" applyAlignment="1">
      <alignment horizontal="right" vertical="center" indent="1"/>
    </xf>
    <xf numFmtId="164" fontId="10" fillId="2" borderId="8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right" vertical="center"/>
    </xf>
    <xf numFmtId="164" fontId="10" fillId="2" borderId="15" xfId="0" applyNumberFormat="1" applyFont="1" applyFill="1" applyBorder="1" applyAlignment="1">
      <alignment horizontal="right" vertical="center"/>
    </xf>
    <xf numFmtId="164" fontId="15" fillId="2" borderId="2" xfId="0" applyNumberFormat="1" applyFont="1" applyFill="1" applyBorder="1" applyAlignment="1">
      <alignment horizontal="right" vertical="center" indent="1"/>
    </xf>
    <xf numFmtId="0" fontId="15" fillId="2" borderId="2" xfId="0" applyFont="1" applyFill="1" applyBorder="1" applyAlignment="1">
      <alignment horizontal="right" vertical="center" inden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right" indent="1"/>
    </xf>
    <xf numFmtId="0" fontId="7" fillId="2" borderId="1" xfId="0" applyFont="1" applyFill="1" applyBorder="1"/>
    <xf numFmtId="164" fontId="7" fillId="2" borderId="1" xfId="0" applyNumberFormat="1" applyFont="1" applyFill="1" applyBorder="1" applyAlignment="1">
      <alignment horizontal="right" indent="1"/>
    </xf>
    <xf numFmtId="0" fontId="7" fillId="2" borderId="1" xfId="0" applyFont="1" applyFill="1" applyBorder="1" applyAlignment="1">
      <alignment horizontal="right" indent="1"/>
    </xf>
    <xf numFmtId="0" fontId="11" fillId="2" borderId="12" xfId="0" applyFont="1" applyFill="1" applyBorder="1"/>
    <xf numFmtId="0" fontId="11" fillId="0" borderId="1" xfId="0" applyFont="1" applyBorder="1" applyAlignment="1">
      <alignment vertical="center"/>
    </xf>
    <xf numFmtId="0" fontId="11" fillId="2" borderId="14" xfId="0" applyFont="1" applyFill="1" applyBorder="1"/>
    <xf numFmtId="0" fontId="10" fillId="2" borderId="8" xfId="0" applyFont="1" applyFill="1" applyBorder="1" applyAlignment="1">
      <alignment horizontal="left" vertical="center"/>
    </xf>
    <xf numFmtId="165" fontId="12" fillId="0" borderId="1" xfId="5" applyFont="1" applyFill="1" applyBorder="1" applyAlignment="1">
      <alignment horizontal="left"/>
    </xf>
    <xf numFmtId="0" fontId="10" fillId="3" borderId="18" xfId="0" applyFont="1" applyFill="1" applyBorder="1" applyAlignment="1">
      <alignment horizontal="center" vertical="center"/>
    </xf>
    <xf numFmtId="14" fontId="10" fillId="3" borderId="19" xfId="0" applyNumberFormat="1" applyFont="1" applyFill="1" applyBorder="1" applyAlignment="1">
      <alignment vertical="center"/>
    </xf>
    <xf numFmtId="14" fontId="10" fillId="3" borderId="18" xfId="0" applyNumberFormat="1" applyFont="1" applyFill="1" applyBorder="1" applyAlignment="1">
      <alignment vertical="center"/>
    </xf>
    <xf numFmtId="14" fontId="10" fillId="3" borderId="18" xfId="0" applyNumberFormat="1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right" vertical="center" indent="1"/>
    </xf>
    <xf numFmtId="0" fontId="10" fillId="5" borderId="3" xfId="0" applyFont="1" applyFill="1" applyBorder="1" applyAlignment="1">
      <alignment horizontal="right" vertical="center" indent="1"/>
    </xf>
    <xf numFmtId="0" fontId="10" fillId="5" borderId="11" xfId="0" applyFont="1" applyFill="1" applyBorder="1" applyAlignment="1">
      <alignment horizontal="center" vertical="center"/>
    </xf>
    <xf numFmtId="0" fontId="6" fillId="3" borderId="0" xfId="0" applyFont="1" applyFill="1"/>
    <xf numFmtId="164" fontId="7" fillId="3" borderId="6" xfId="0" applyNumberFormat="1" applyFont="1" applyFill="1" applyBorder="1" applyAlignment="1">
      <alignment horizontal="right" indent="1"/>
    </xf>
    <xf numFmtId="0" fontId="7" fillId="3" borderId="6" xfId="0" applyFont="1" applyFill="1" applyBorder="1" applyAlignment="1">
      <alignment horizontal="right" indent="1"/>
    </xf>
    <xf numFmtId="0" fontId="7" fillId="3" borderId="6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0" fontId="6" fillId="2" borderId="16" xfId="0" applyFont="1" applyFill="1" applyBorder="1"/>
    <xf numFmtId="0" fontId="15" fillId="2" borderId="16" xfId="0" applyFont="1" applyFill="1" applyBorder="1" applyAlignment="1">
      <alignment vertical="center"/>
    </xf>
    <xf numFmtId="0" fontId="6" fillId="2" borderId="1" xfId="0" applyFont="1" applyFill="1" applyBorder="1"/>
    <xf numFmtId="164" fontId="15" fillId="2" borderId="16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1" fillId="5" borderId="24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</cellXfs>
  <cellStyles count="8">
    <cellStyle name="Excel Built-in Normal" xfId="2" xr:uid="{00000000-0005-0000-0000-000000000000}"/>
    <cellStyle name="Heading" xfId="3" xr:uid="{00000000-0005-0000-0000-000001000000}"/>
    <cellStyle name="Heading1" xfId="4" xr:uid="{00000000-0005-0000-0000-000002000000}"/>
    <cellStyle name="Normální" xfId="0" builtinId="0"/>
    <cellStyle name="Normální 2" xfId="1" xr:uid="{00000000-0005-0000-0000-000004000000}"/>
    <cellStyle name="normální_FOR-nabídky EZS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9" defaultPivotStyle="PivotStyleLight16"/>
  <colors>
    <mruColors>
      <color rgb="FFB2F7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1314450</xdr:colOff>
      <xdr:row>0</xdr:row>
      <xdr:rowOff>0</xdr:rowOff>
    </xdr:to>
    <xdr:pic>
      <xdr:nvPicPr>
        <xdr:cNvPr id="5" name="Picture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53575"/>
          <a:ext cx="131445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A2" sqref="A2:B2"/>
    </sheetView>
  </sheetViews>
  <sheetFormatPr defaultColWidth="9.140625" defaultRowHeight="15"/>
  <cols>
    <col min="1" max="1" width="11" style="1" customWidth="1"/>
    <col min="2" max="2" width="41" style="1" customWidth="1"/>
    <col min="3" max="4" width="10.7109375" style="1" customWidth="1"/>
    <col min="5" max="5" width="5.42578125" style="1" customWidth="1"/>
    <col min="6" max="6" width="3.85546875" style="1" customWidth="1"/>
    <col min="7" max="7" width="13.7109375" style="1" customWidth="1"/>
    <col min="8" max="8" width="14.140625" style="1" customWidth="1"/>
    <col min="9" max="16384" width="9.140625" style="1"/>
  </cols>
  <sheetData>
    <row r="1" spans="1:8" ht="36" customHeight="1">
      <c r="A1" s="46" t="s">
        <v>28</v>
      </c>
      <c r="B1" s="47"/>
      <c r="C1" s="47"/>
      <c r="D1" s="47"/>
      <c r="E1" s="47"/>
      <c r="F1" s="47"/>
      <c r="G1" s="47"/>
      <c r="H1" s="48"/>
    </row>
    <row r="2" spans="1:8" s="3" customFormat="1" ht="15.6" customHeight="1">
      <c r="A2" s="49" t="s">
        <v>7</v>
      </c>
      <c r="B2" s="50"/>
      <c r="C2" s="27" t="s">
        <v>8</v>
      </c>
      <c r="D2" s="27" t="s">
        <v>9</v>
      </c>
      <c r="E2" s="28"/>
      <c r="F2" s="29"/>
      <c r="G2" s="30" t="s">
        <v>10</v>
      </c>
      <c r="H2" s="31" t="s">
        <v>11</v>
      </c>
    </row>
    <row r="3" spans="1:8" s="3" customFormat="1" ht="12">
      <c r="A3" s="51"/>
      <c r="B3" s="52"/>
      <c r="C3" s="32" t="s">
        <v>1</v>
      </c>
      <c r="D3" s="32" t="s">
        <v>1</v>
      </c>
      <c r="E3" s="53" t="s">
        <v>3</v>
      </c>
      <c r="F3" s="54"/>
      <c r="G3" s="33" t="s">
        <v>2</v>
      </c>
      <c r="H3" s="34" t="s">
        <v>2</v>
      </c>
    </row>
    <row r="4" spans="1:8" s="3" customFormat="1" ht="12">
      <c r="A4" s="22"/>
      <c r="B4" s="26" t="s">
        <v>18</v>
      </c>
      <c r="C4" s="4"/>
      <c r="D4" s="4"/>
      <c r="E4" s="5">
        <v>3</v>
      </c>
      <c r="F4" s="6" t="s">
        <v>0</v>
      </c>
      <c r="G4" s="7">
        <f t="shared" ref="G4:G7" si="0">SUM(E4*C4)</f>
        <v>0</v>
      </c>
      <c r="H4" s="8">
        <f t="shared" ref="H4:H7" si="1">SUM(D4*E4)</f>
        <v>0</v>
      </c>
    </row>
    <row r="5" spans="1:8" s="3" customFormat="1" ht="12">
      <c r="A5" s="22"/>
      <c r="B5" s="26" t="s">
        <v>19</v>
      </c>
      <c r="C5" s="4"/>
      <c r="D5" s="4"/>
      <c r="E5" s="5">
        <v>3</v>
      </c>
      <c r="F5" s="6" t="s">
        <v>0</v>
      </c>
      <c r="G5" s="7">
        <f t="shared" ref="G5" si="2">SUM(E5*C5)</f>
        <v>0</v>
      </c>
      <c r="H5" s="8">
        <f t="shared" ref="H5" si="3">SUM(D5*E5)</f>
        <v>0</v>
      </c>
    </row>
    <row r="6" spans="1:8" s="3" customFormat="1" ht="12">
      <c r="A6" s="22"/>
      <c r="B6" s="26" t="s">
        <v>20</v>
      </c>
      <c r="C6" s="4"/>
      <c r="D6" s="4"/>
      <c r="E6" s="5">
        <v>1</v>
      </c>
      <c r="F6" s="6" t="s">
        <v>0</v>
      </c>
      <c r="G6" s="7">
        <f t="shared" ref="G6" si="4">SUM(E6*C6)</f>
        <v>0</v>
      </c>
      <c r="H6" s="8">
        <f t="shared" ref="H6" si="5">SUM(D6*E6)</f>
        <v>0</v>
      </c>
    </row>
    <row r="7" spans="1:8" s="3" customFormat="1" ht="12">
      <c r="A7" s="22"/>
      <c r="B7" s="23" t="s">
        <v>27</v>
      </c>
      <c r="C7" s="4"/>
      <c r="D7" s="4"/>
      <c r="E7" s="5">
        <v>1</v>
      </c>
      <c r="F7" s="6" t="s">
        <v>0</v>
      </c>
      <c r="G7" s="7">
        <f t="shared" si="0"/>
        <v>0</v>
      </c>
      <c r="H7" s="8">
        <f t="shared" si="1"/>
        <v>0</v>
      </c>
    </row>
    <row r="8" spans="1:8" s="3" customFormat="1" ht="12">
      <c r="A8" s="22"/>
      <c r="B8" s="23" t="s">
        <v>21</v>
      </c>
      <c r="C8" s="4"/>
      <c r="D8" s="4"/>
      <c r="E8" s="5">
        <v>49</v>
      </c>
      <c r="F8" s="6" t="s">
        <v>0</v>
      </c>
      <c r="G8" s="7">
        <f t="shared" ref="G8:G15" si="6">SUM(E8*C8)</f>
        <v>0</v>
      </c>
      <c r="H8" s="8">
        <f t="shared" ref="H8:H15" si="7">SUM(D8*E8)</f>
        <v>0</v>
      </c>
    </row>
    <row r="9" spans="1:8" s="3" customFormat="1" ht="12">
      <c r="A9" s="22"/>
      <c r="B9" s="23" t="s">
        <v>22</v>
      </c>
      <c r="C9" s="4"/>
      <c r="D9" s="4"/>
      <c r="E9" s="5">
        <v>21</v>
      </c>
      <c r="F9" s="6" t="s">
        <v>16</v>
      </c>
      <c r="G9" s="7">
        <f t="shared" si="6"/>
        <v>0</v>
      </c>
      <c r="H9" s="8">
        <f t="shared" si="7"/>
        <v>0</v>
      </c>
    </row>
    <row r="10" spans="1:8" s="3" customFormat="1" ht="12">
      <c r="A10" s="22"/>
      <c r="B10" s="23" t="s">
        <v>23</v>
      </c>
      <c r="C10" s="4"/>
      <c r="D10" s="4"/>
      <c r="E10" s="5">
        <v>3</v>
      </c>
      <c r="F10" s="6" t="s">
        <v>0</v>
      </c>
      <c r="G10" s="7">
        <f t="shared" si="6"/>
        <v>0</v>
      </c>
      <c r="H10" s="8">
        <f t="shared" si="7"/>
        <v>0</v>
      </c>
    </row>
    <row r="11" spans="1:8" s="3" customFormat="1" ht="12">
      <c r="A11" s="22"/>
      <c r="B11" s="23" t="s">
        <v>13</v>
      </c>
      <c r="C11" s="4"/>
      <c r="D11" s="4"/>
      <c r="E11" s="5">
        <v>1</v>
      </c>
      <c r="F11" s="6" t="s">
        <v>0</v>
      </c>
      <c r="G11" s="7">
        <f t="shared" si="6"/>
        <v>0</v>
      </c>
      <c r="H11" s="8">
        <f t="shared" si="7"/>
        <v>0</v>
      </c>
    </row>
    <row r="12" spans="1:8" s="3" customFormat="1" ht="12">
      <c r="A12" s="22"/>
      <c r="B12" s="23" t="s">
        <v>24</v>
      </c>
      <c r="C12" s="4"/>
      <c r="D12" s="4"/>
      <c r="E12" s="5">
        <v>210</v>
      </c>
      <c r="F12" s="6" t="s">
        <v>0</v>
      </c>
      <c r="G12" s="7">
        <f t="shared" si="6"/>
        <v>0</v>
      </c>
      <c r="H12" s="8">
        <f t="shared" si="7"/>
        <v>0</v>
      </c>
    </row>
    <row r="13" spans="1:8" s="3" customFormat="1" ht="12">
      <c r="A13" s="22"/>
      <c r="B13" s="23" t="s">
        <v>15</v>
      </c>
      <c r="C13" s="4"/>
      <c r="D13" s="4"/>
      <c r="E13" s="5">
        <v>50</v>
      </c>
      <c r="F13" s="6" t="s">
        <v>17</v>
      </c>
      <c r="G13" s="7">
        <f t="shared" si="6"/>
        <v>0</v>
      </c>
      <c r="H13" s="8">
        <f t="shared" si="7"/>
        <v>0</v>
      </c>
    </row>
    <row r="14" spans="1:8" s="3" customFormat="1" ht="12">
      <c r="A14" s="22"/>
      <c r="B14" s="23" t="s">
        <v>25</v>
      </c>
      <c r="C14" s="4"/>
      <c r="D14" s="4"/>
      <c r="E14" s="5">
        <v>70</v>
      </c>
      <c r="F14" s="6" t="s">
        <v>17</v>
      </c>
      <c r="G14" s="7">
        <f t="shared" si="6"/>
        <v>0</v>
      </c>
      <c r="H14" s="8">
        <f t="shared" si="7"/>
        <v>0</v>
      </c>
    </row>
    <row r="15" spans="1:8" s="3" customFormat="1" ht="12">
      <c r="A15" s="22"/>
      <c r="B15" s="23" t="s">
        <v>26</v>
      </c>
      <c r="C15" s="4"/>
      <c r="D15" s="4"/>
      <c r="E15" s="5">
        <v>1</v>
      </c>
      <c r="F15" s="6" t="s">
        <v>0</v>
      </c>
      <c r="G15" s="7">
        <f t="shared" si="6"/>
        <v>0</v>
      </c>
      <c r="H15" s="8">
        <f t="shared" si="7"/>
        <v>0</v>
      </c>
    </row>
    <row r="16" spans="1:8" s="3" customFormat="1" ht="12.75" thickBot="1">
      <c r="A16" s="24"/>
      <c r="B16" s="25" t="s">
        <v>12</v>
      </c>
      <c r="C16" s="9"/>
      <c r="D16" s="9"/>
      <c r="E16" s="10"/>
      <c r="F16" s="11"/>
      <c r="G16" s="12">
        <f>SUM(G4:G15)</f>
        <v>0</v>
      </c>
      <c r="H16" s="13">
        <f>SUM(H4:H15)</f>
        <v>0</v>
      </c>
    </row>
    <row r="17" spans="1:8" s="2" customFormat="1" ht="13.5" thickTop="1">
      <c r="A17" s="35"/>
      <c r="B17" s="39"/>
      <c r="C17" s="36"/>
      <c r="D17" s="36"/>
      <c r="E17" s="37"/>
      <c r="F17" s="38"/>
      <c r="G17" s="36"/>
      <c r="H17" s="36"/>
    </row>
    <row r="18" spans="1:8" s="2" customFormat="1" ht="12.75">
      <c r="A18" s="40"/>
      <c r="B18" s="41" t="s">
        <v>4</v>
      </c>
      <c r="C18" s="14"/>
      <c r="D18" s="14"/>
      <c r="E18" s="15"/>
      <c r="F18" s="15"/>
      <c r="G18" s="43">
        <f>SUM(G16+H16)</f>
        <v>0</v>
      </c>
      <c r="H18" s="43"/>
    </row>
    <row r="19" spans="1:8" s="2" customFormat="1" ht="12.75">
      <c r="A19" s="42"/>
      <c r="B19" s="16" t="s">
        <v>5</v>
      </c>
      <c r="C19" s="17"/>
      <c r="D19" s="17"/>
      <c r="E19" s="18"/>
      <c r="F19" s="18"/>
      <c r="G19" s="44">
        <f>SUM(G18*0.21)</f>
        <v>0</v>
      </c>
      <c r="H19" s="44"/>
    </row>
    <row r="20" spans="1:8" s="2" customFormat="1" ht="12.75">
      <c r="A20" s="42"/>
      <c r="B20" s="19" t="s">
        <v>6</v>
      </c>
      <c r="C20" s="20"/>
      <c r="D20" s="20"/>
      <c r="E20" s="21"/>
      <c r="F20" s="21"/>
      <c r="G20" s="45">
        <f>SUM(G18:G19)</f>
        <v>0</v>
      </c>
      <c r="H20" s="45"/>
    </row>
    <row r="21" spans="1:8" s="2" customFormat="1" ht="12.75"/>
    <row r="36" spans="8:8">
      <c r="H36" s="1" t="s">
        <v>14</v>
      </c>
    </row>
  </sheetData>
  <mergeCells count="7">
    <mergeCell ref="G18:H18"/>
    <mergeCell ref="G19:H19"/>
    <mergeCell ref="G20:H20"/>
    <mergeCell ref="A1:H1"/>
    <mergeCell ref="A2:B2"/>
    <mergeCell ref="A3:B3"/>
    <mergeCell ref="E3:F3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94111151F2F7B41B1EF6C109BABE168" ma:contentTypeVersion="2" ma:contentTypeDescription="Vytvoří nový dokument" ma:contentTypeScope="" ma:versionID="b42f5c4cca15ef802dc628dee4b0ff9f">
  <xsd:schema xmlns:xsd="http://www.w3.org/2001/XMLSchema" xmlns:xs="http://www.w3.org/2001/XMLSchema" xmlns:p="http://schemas.microsoft.com/office/2006/metadata/properties" xmlns:ns2="8baccccf-a324-47fa-9131-68fa56840736" targetNamespace="http://schemas.microsoft.com/office/2006/metadata/properties" ma:root="true" ma:fieldsID="77b55bf652bc808ff843760f522a50d4" ns2:_="">
    <xsd:import namespace="8baccccf-a324-47fa-9131-68fa568407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ccccf-a324-47fa-9131-68fa568407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90748-FC4D-442C-BBCA-52D26BD4D0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B42E66-C7BC-47E4-9691-622370446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3A62E3-FEB1-4618-8875-0D1FC6E477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accccf-a324-47fa-9131-68fa568407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Straňáková Jitka</cp:lastModifiedBy>
  <cp:lastPrinted>2019-04-29T19:32:15Z</cp:lastPrinted>
  <dcterms:created xsi:type="dcterms:W3CDTF">2015-12-19T07:35:08Z</dcterms:created>
  <dcterms:modified xsi:type="dcterms:W3CDTF">2021-07-22T07:37:57Z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0x010100394111151F2F7B41B1EF6C109BABE168</vt:lpwstr>
  </property>
</Properties>
</file>