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680" yWindow="-120" windowWidth="21240" windowHeight="15840"/>
  </bookViews>
  <sheets>
    <sheet name="List1" sheetId="1" r:id="rId1"/>
    <sheet name="List2" sheetId="2" r:id="rId2"/>
    <sheet name="Lis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H17" i="1" l="1"/>
  <c r="G17" i="1"/>
  <c r="G16" i="1" l="1"/>
  <c r="H16" i="1"/>
  <c r="G10" i="1"/>
  <c r="H10" i="1"/>
  <c r="G11" i="1"/>
  <c r="H11" i="1"/>
  <c r="G12" i="1"/>
  <c r="H12" i="1"/>
  <c r="G13" i="1"/>
  <c r="H13" i="1"/>
  <c r="G8" i="1" l="1"/>
  <c r="H8" i="1"/>
  <c r="G7" i="1"/>
  <c r="H7" i="1"/>
  <c r="G14" i="1"/>
  <c r="H14" i="1"/>
  <c r="G15" i="1"/>
  <c r="H15" i="1"/>
  <c r="G18" i="1"/>
  <c r="H18" i="1"/>
  <c r="H9" i="1" l="1"/>
  <c r="G9" i="1"/>
  <c r="H5" i="1"/>
  <c r="G5" i="1"/>
  <c r="H19" i="1" l="1"/>
  <c r="G19" i="1"/>
  <c r="G21" i="1" l="1"/>
  <c r="G22" i="1" s="1"/>
  <c r="G23" i="1" s="1"/>
</calcChain>
</file>

<file path=xl/sharedStrings.xml><?xml version="1.0" encoding="utf-8"?>
<sst xmlns="http://schemas.openxmlformats.org/spreadsheetml/2006/main" count="45" uniqueCount="31">
  <si>
    <t>ks</t>
  </si>
  <si>
    <t>bez DPH</t>
  </si>
  <si>
    <t>celkem bez DPH</t>
  </si>
  <si>
    <t>množství</t>
  </si>
  <si>
    <t>celkem bez bez DPH</t>
  </si>
  <si>
    <t>DPH 21%</t>
  </si>
  <si>
    <t>celkem s DPH21%</t>
  </si>
  <si>
    <t xml:space="preserve">    </t>
  </si>
  <si>
    <t>materiál</t>
  </si>
  <si>
    <t>montáž</t>
  </si>
  <si>
    <t>materiál celkem</t>
  </si>
  <si>
    <t>montáž celkem</t>
  </si>
  <si>
    <t>celkem</t>
  </si>
  <si>
    <t>,,,,,,,,,,,,,,</t>
  </si>
  <si>
    <t>KS</t>
  </si>
  <si>
    <t>Ústředna EPS</t>
  </si>
  <si>
    <t>Bezdrátový optický kouřový hlásič</t>
  </si>
  <si>
    <t>Bezdrátový tepelný hlásič</t>
  </si>
  <si>
    <t>Bzdrátový tlačítkový hlásič</t>
  </si>
  <si>
    <t>Bezdrátový optický hlásič s hlasovou signalizací</t>
  </si>
  <si>
    <t>Bezdrátový rozšiřovací modul (expander)</t>
  </si>
  <si>
    <t>Bezdrátový překladový modul (translátor)</t>
  </si>
  <si>
    <t>Bezúdržbový akumulátor 12V/7Ah</t>
  </si>
  <si>
    <t>Zálohovaný zdroj EPS 27V/2Ah</t>
  </si>
  <si>
    <t>Nastavení ústředny - programování systému</t>
  </si>
  <si>
    <t>Doprava</t>
  </si>
  <si>
    <t>Montážní materiál</t>
  </si>
  <si>
    <t xml:space="preserve">MČP20 č.p. 635 (pekárna) </t>
  </si>
  <si>
    <t>Přepěťová ochrana 230V</t>
  </si>
  <si>
    <t xml:space="preserve">GSM brána 4G </t>
  </si>
  <si>
    <t>VZxxxxx-priloha-3-kupni-smlouva-priloha-smlouvy-2-eps635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</si>
</sst>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Kč&quot;"/>
    <numFmt numFmtId="165" formatCode="[$-405]General"/>
    <numFmt numFmtId="166" formatCode="#,##0.00&quot; &quot;[$Kč-405];[Red]&quot;-&quot;#,##0.00&quot; &quot;[$Kč-405]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1"/>
      <charset val="238"/>
    </font>
    <font>
      <b/>
      <i/>
      <sz val="16"/>
      <color theme="1"/>
      <name val="Arial"/>
      <family val="2"/>
      <charset val="238"/>
    </font>
    <font>
      <sz val="10"/>
      <color theme="1"/>
      <name val="Arial CE"/>
      <charset val="238"/>
    </font>
    <font>
      <b/>
      <i/>
      <u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theme="1" tint="4.9989318521683403E-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tted">
        <color auto="1"/>
      </top>
      <bottom style="dotted">
        <color auto="1"/>
      </bottom>
      <diagonal/>
    </border>
    <border>
      <left/>
      <right style="hair">
        <color indexed="64"/>
      </right>
      <top style="dotted">
        <color auto="1"/>
      </top>
      <bottom style="dotted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ashDot">
        <color indexed="64"/>
      </top>
      <bottom style="double">
        <color indexed="64"/>
      </bottom>
      <diagonal/>
    </border>
    <border>
      <left/>
      <right/>
      <top style="dashDot">
        <color indexed="64"/>
      </top>
      <bottom style="double">
        <color indexed="64"/>
      </bottom>
      <diagonal/>
    </border>
    <border>
      <left/>
      <right style="hair">
        <color indexed="64"/>
      </right>
      <top style="dashDot">
        <color indexed="64"/>
      </top>
      <bottom style="double">
        <color indexed="64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ashDot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tted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auto="1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5" fontId="4" fillId="0" borderId="0"/>
    <xf numFmtId="0" fontId="5" fillId="0" borderId="0"/>
    <xf numFmtId="166" fontId="5" fillId="0" borderId="0"/>
  </cellStyleXfs>
  <cellXfs count="54">
    <xf numFmtId="0" fontId="0" fillId="0" borderId="0" xfId="0"/>
    <xf numFmtId="0" fontId="0" fillId="2" borderId="0" xfId="0" applyFill="1"/>
    <xf numFmtId="0" fontId="6" fillId="2" borderId="0" xfId="0" applyFont="1" applyFill="1"/>
    <xf numFmtId="0" fontId="11" fillId="2" borderId="0" xfId="0" applyFont="1" applyFill="1"/>
    <xf numFmtId="164" fontId="13" fillId="2" borderId="1" xfId="0" applyNumberFormat="1" applyFont="1" applyFill="1" applyBorder="1" applyAlignment="1">
      <alignment horizontal="right" vertical="center" indent="1"/>
    </xf>
    <xf numFmtId="3" fontId="13" fillId="2" borderId="4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right" vertical="center" indent="1"/>
    </xf>
    <xf numFmtId="164" fontId="13" fillId="2" borderId="14" xfId="0" applyNumberFormat="1" applyFont="1" applyFill="1" applyBorder="1" applyAlignment="1">
      <alignment horizontal="right" vertical="center" indent="1"/>
    </xf>
    <xf numFmtId="164" fontId="10" fillId="2" borderId="8" xfId="0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right" vertical="center"/>
    </xf>
    <xf numFmtId="164" fontId="10" fillId="2" borderId="15" xfId="0" applyNumberFormat="1" applyFont="1" applyFill="1" applyBorder="1" applyAlignment="1">
      <alignment horizontal="right" vertical="center"/>
    </xf>
    <xf numFmtId="0" fontId="15" fillId="2" borderId="2" xfId="0" applyFont="1" applyFill="1" applyBorder="1" applyAlignment="1">
      <alignment vertical="center"/>
    </xf>
    <xf numFmtId="164" fontId="15" fillId="2" borderId="2" xfId="0" applyNumberFormat="1" applyFont="1" applyFill="1" applyBorder="1" applyAlignment="1">
      <alignment horizontal="right" vertical="center" indent="1"/>
    </xf>
    <xf numFmtId="0" fontId="15" fillId="2" borderId="2" xfId="0" applyFont="1" applyFill="1" applyBorder="1" applyAlignment="1">
      <alignment horizontal="right" vertical="center" indent="1"/>
    </xf>
    <xf numFmtId="0" fontId="8" fillId="2" borderId="1" xfId="0" applyFont="1" applyFill="1" applyBorder="1"/>
    <xf numFmtId="164" fontId="8" fillId="2" borderId="1" xfId="0" applyNumberFormat="1" applyFont="1" applyFill="1" applyBorder="1" applyAlignment="1">
      <alignment horizontal="right" indent="1"/>
    </xf>
    <xf numFmtId="0" fontId="8" fillId="2" borderId="1" xfId="0" applyFont="1" applyFill="1" applyBorder="1" applyAlignment="1">
      <alignment horizontal="right" indent="1"/>
    </xf>
    <xf numFmtId="0" fontId="7" fillId="2" borderId="1" xfId="0" applyFont="1" applyFill="1" applyBorder="1"/>
    <xf numFmtId="164" fontId="7" fillId="2" borderId="1" xfId="0" applyNumberFormat="1" applyFont="1" applyFill="1" applyBorder="1" applyAlignment="1">
      <alignment horizontal="right" indent="1"/>
    </xf>
    <xf numFmtId="0" fontId="7" fillId="2" borderId="1" xfId="0" applyFont="1" applyFill="1" applyBorder="1" applyAlignment="1">
      <alignment horizontal="right" indent="1"/>
    </xf>
    <xf numFmtId="0" fontId="11" fillId="2" borderId="13" xfId="0" applyFont="1" applyFill="1" applyBorder="1"/>
    <xf numFmtId="0" fontId="11" fillId="0" borderId="1" xfId="0" applyFont="1" applyBorder="1" applyAlignment="1">
      <alignment vertical="center"/>
    </xf>
    <xf numFmtId="0" fontId="10" fillId="2" borderId="8" xfId="0" applyFont="1" applyFill="1" applyBorder="1" applyAlignment="1">
      <alignment horizontal="left" vertical="center"/>
    </xf>
    <xf numFmtId="0" fontId="6" fillId="3" borderId="0" xfId="0" applyFont="1" applyFill="1"/>
    <xf numFmtId="165" fontId="12" fillId="0" borderId="1" xfId="5" applyFont="1" applyFill="1" applyBorder="1" applyAlignment="1">
      <alignment horizontal="left"/>
    </xf>
    <xf numFmtId="0" fontId="10" fillId="5" borderId="18" xfId="0" applyFont="1" applyFill="1" applyBorder="1" applyAlignment="1">
      <alignment horizontal="center" vertical="center"/>
    </xf>
    <xf numFmtId="14" fontId="10" fillId="5" borderId="19" xfId="0" applyNumberFormat="1" applyFont="1" applyFill="1" applyBorder="1" applyAlignment="1">
      <alignment vertical="center"/>
    </xf>
    <xf numFmtId="14" fontId="10" fillId="5" borderId="18" xfId="0" applyNumberFormat="1" applyFont="1" applyFill="1" applyBorder="1" applyAlignment="1">
      <alignment vertical="center"/>
    </xf>
    <xf numFmtId="14" fontId="10" fillId="5" borderId="18" xfId="0" applyNumberFormat="1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right" vertical="center" indent="1"/>
    </xf>
    <xf numFmtId="0" fontId="10" fillId="5" borderId="3" xfId="0" applyFont="1" applyFill="1" applyBorder="1" applyAlignment="1">
      <alignment horizontal="right" vertical="center" indent="1"/>
    </xf>
    <xf numFmtId="0" fontId="10" fillId="5" borderId="12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left"/>
    </xf>
    <xf numFmtId="164" fontId="7" fillId="5" borderId="6" xfId="0" applyNumberFormat="1" applyFont="1" applyFill="1" applyBorder="1" applyAlignment="1">
      <alignment horizontal="right" indent="1"/>
    </xf>
    <xf numFmtId="0" fontId="7" fillId="5" borderId="6" xfId="0" applyFont="1" applyFill="1" applyBorder="1" applyAlignment="1">
      <alignment horizontal="right" indent="1"/>
    </xf>
    <xf numFmtId="0" fontId="7" fillId="5" borderId="6" xfId="0" applyFont="1" applyFill="1" applyBorder="1" applyAlignment="1">
      <alignment horizontal="center"/>
    </xf>
    <xf numFmtId="0" fontId="11" fillId="2" borderId="24" xfId="0" applyFont="1" applyFill="1" applyBorder="1"/>
    <xf numFmtId="0" fontId="11" fillId="5" borderId="25" xfId="0" applyFont="1" applyFill="1" applyBorder="1"/>
    <xf numFmtId="164" fontId="15" fillId="2" borderId="16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</cellXfs>
  <cellStyles count="8">
    <cellStyle name="Excel Built-in Normal" xfId="2"/>
    <cellStyle name="Heading" xfId="3"/>
    <cellStyle name="Heading1" xfId="4"/>
    <cellStyle name="Normální" xfId="0" builtinId="0"/>
    <cellStyle name="Normální 2" xfId="1"/>
    <cellStyle name="normální_FOR-nabídky EZS" xfId="5"/>
    <cellStyle name="Result" xfId="6"/>
    <cellStyle name="Result2" xfId="7"/>
  </cellStyles>
  <dxfs count="0"/>
  <tableStyles count="0" defaultTableStyle="TableStyleMedium9" defaultPivotStyle="PivotStyleLight16"/>
  <colors>
    <mruColors>
      <color rgb="FFB2F7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1314450</xdr:colOff>
      <xdr:row>1</xdr:row>
      <xdr:rowOff>0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53575"/>
          <a:ext cx="1314450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B16" sqref="B16"/>
    </sheetView>
  </sheetViews>
  <sheetFormatPr defaultColWidth="9.140625" defaultRowHeight="15"/>
  <cols>
    <col min="1" max="1" width="11" style="1" customWidth="1"/>
    <col min="2" max="2" width="41" style="1" customWidth="1"/>
    <col min="3" max="4" width="10.7109375" style="1" customWidth="1"/>
    <col min="5" max="5" width="5.42578125" style="1" customWidth="1"/>
    <col min="6" max="6" width="3.85546875" style="1" customWidth="1"/>
    <col min="7" max="7" width="13.7109375" style="1" customWidth="1"/>
    <col min="8" max="8" width="14.140625" style="1" customWidth="1"/>
    <col min="9" max="16384" width="9.140625" style="1"/>
  </cols>
  <sheetData>
    <row r="1" spans="1:8" ht="15.75" thickBot="1">
      <c r="A1" s="1" t="s">
        <v>30</v>
      </c>
    </row>
    <row r="2" spans="1:8" s="3" customFormat="1" ht="15.6" customHeight="1">
      <c r="A2" s="45" t="s">
        <v>27</v>
      </c>
      <c r="B2" s="46"/>
      <c r="C2" s="46"/>
      <c r="D2" s="46"/>
      <c r="E2" s="46"/>
      <c r="F2" s="46"/>
      <c r="G2" s="46"/>
      <c r="H2" s="47"/>
    </row>
    <row r="3" spans="1:8" s="3" customFormat="1" ht="12">
      <c r="A3" s="48" t="s">
        <v>7</v>
      </c>
      <c r="B3" s="49"/>
      <c r="C3" s="28" t="s">
        <v>8</v>
      </c>
      <c r="D3" s="28" t="s">
        <v>9</v>
      </c>
      <c r="E3" s="29"/>
      <c r="F3" s="30"/>
      <c r="G3" s="31" t="s">
        <v>10</v>
      </c>
      <c r="H3" s="32" t="s">
        <v>11</v>
      </c>
    </row>
    <row r="4" spans="1:8" s="3" customFormat="1" ht="12">
      <c r="A4" s="50"/>
      <c r="B4" s="51"/>
      <c r="C4" s="33" t="s">
        <v>1</v>
      </c>
      <c r="D4" s="33" t="s">
        <v>1</v>
      </c>
      <c r="E4" s="52" t="s">
        <v>3</v>
      </c>
      <c r="F4" s="53"/>
      <c r="G4" s="34" t="s">
        <v>2</v>
      </c>
      <c r="H4" s="35" t="s">
        <v>2</v>
      </c>
    </row>
    <row r="5" spans="1:8" s="3" customFormat="1" ht="12">
      <c r="A5" s="23"/>
      <c r="B5" s="27" t="s">
        <v>15</v>
      </c>
      <c r="C5" s="4">
        <v>0</v>
      </c>
      <c r="D5" s="4">
        <v>0</v>
      </c>
      <c r="E5" s="5">
        <v>1</v>
      </c>
      <c r="F5" s="6" t="s">
        <v>0</v>
      </c>
      <c r="G5" s="7">
        <f t="shared" ref="G5:G10" si="0">SUM(E5*C5)</f>
        <v>0</v>
      </c>
      <c r="H5" s="8">
        <f t="shared" ref="H5:H10" si="1">SUM(D5*E5)</f>
        <v>0</v>
      </c>
    </row>
    <row r="6" spans="1:8" s="3" customFormat="1" ht="12">
      <c r="A6" s="23"/>
      <c r="B6" s="27" t="s">
        <v>28</v>
      </c>
      <c r="C6" s="4">
        <v>0</v>
      </c>
      <c r="D6" s="4">
        <v>0</v>
      </c>
      <c r="E6" s="5">
        <v>1</v>
      </c>
      <c r="F6" s="6" t="s">
        <v>0</v>
      </c>
      <c r="G6" s="7">
        <f t="shared" ref="G6" si="2">SUM(E6*C6)</f>
        <v>0</v>
      </c>
      <c r="H6" s="8">
        <f t="shared" ref="H6" si="3">SUM(D6*E6)</f>
        <v>0</v>
      </c>
    </row>
    <row r="7" spans="1:8" s="3" customFormat="1" ht="12">
      <c r="A7" s="23"/>
      <c r="B7" s="27" t="s">
        <v>16</v>
      </c>
      <c r="C7" s="4">
        <v>0</v>
      </c>
      <c r="D7" s="4">
        <v>0</v>
      </c>
      <c r="E7" s="5">
        <v>52</v>
      </c>
      <c r="F7" s="6" t="s">
        <v>0</v>
      </c>
      <c r="G7" s="7">
        <f t="shared" ref="G7" si="4">SUM(E7*C7)</f>
        <v>0</v>
      </c>
      <c r="H7" s="8">
        <f t="shared" ref="H7" si="5">SUM(D7*E7)</f>
        <v>0</v>
      </c>
    </row>
    <row r="8" spans="1:8" s="3" customFormat="1" ht="12">
      <c r="A8" s="23"/>
      <c r="B8" s="27" t="s">
        <v>17</v>
      </c>
      <c r="C8" s="4">
        <v>0</v>
      </c>
      <c r="D8" s="4">
        <v>0</v>
      </c>
      <c r="E8" s="5">
        <v>8</v>
      </c>
      <c r="F8" s="6" t="s">
        <v>0</v>
      </c>
      <c r="G8" s="7">
        <f t="shared" ref="G8" si="6">SUM(E8*C8)</f>
        <v>0</v>
      </c>
      <c r="H8" s="8">
        <f t="shared" ref="H8" si="7">SUM(D8*E8)</f>
        <v>0</v>
      </c>
    </row>
    <row r="9" spans="1:8" s="3" customFormat="1" ht="12">
      <c r="A9" s="23"/>
      <c r="B9" s="24" t="s">
        <v>18</v>
      </c>
      <c r="C9" s="4">
        <v>0</v>
      </c>
      <c r="D9" s="4">
        <v>0</v>
      </c>
      <c r="E9" s="5">
        <v>9</v>
      </c>
      <c r="F9" s="6" t="s">
        <v>0</v>
      </c>
      <c r="G9" s="7">
        <f t="shared" si="0"/>
        <v>0</v>
      </c>
      <c r="H9" s="8">
        <f t="shared" si="1"/>
        <v>0</v>
      </c>
    </row>
    <row r="10" spans="1:8" s="3" customFormat="1" ht="12">
      <c r="A10" s="23"/>
      <c r="B10" s="24" t="s">
        <v>19</v>
      </c>
      <c r="C10" s="4">
        <v>0</v>
      </c>
      <c r="D10" s="4">
        <v>0</v>
      </c>
      <c r="E10" s="5">
        <v>11</v>
      </c>
      <c r="F10" s="6" t="s">
        <v>0</v>
      </c>
      <c r="G10" s="7">
        <f t="shared" si="0"/>
        <v>0</v>
      </c>
      <c r="H10" s="8">
        <f t="shared" si="1"/>
        <v>0</v>
      </c>
    </row>
    <row r="11" spans="1:8" s="3" customFormat="1" ht="12">
      <c r="A11" s="23"/>
      <c r="B11" s="24" t="s">
        <v>21</v>
      </c>
      <c r="C11" s="4">
        <v>0</v>
      </c>
      <c r="D11" s="4">
        <v>0</v>
      </c>
      <c r="E11" s="5">
        <v>1</v>
      </c>
      <c r="F11" s="6" t="s">
        <v>0</v>
      </c>
      <c r="G11" s="7">
        <f t="shared" ref="G11:G18" si="8">SUM(E11*C11)</f>
        <v>0</v>
      </c>
      <c r="H11" s="8">
        <f t="shared" ref="H11:H18" si="9">SUM(D11*E11)</f>
        <v>0</v>
      </c>
    </row>
    <row r="12" spans="1:8" s="3" customFormat="1" ht="12">
      <c r="A12" s="23"/>
      <c r="B12" s="24" t="s">
        <v>20</v>
      </c>
      <c r="C12" s="4">
        <v>0</v>
      </c>
      <c r="D12" s="4">
        <v>0</v>
      </c>
      <c r="E12" s="5">
        <v>3</v>
      </c>
      <c r="F12" s="6" t="s">
        <v>14</v>
      </c>
      <c r="G12" s="7">
        <f t="shared" si="8"/>
        <v>0</v>
      </c>
      <c r="H12" s="8">
        <f t="shared" si="9"/>
        <v>0</v>
      </c>
    </row>
    <row r="13" spans="1:8" s="3" customFormat="1" ht="12">
      <c r="A13" s="23"/>
      <c r="B13" s="24" t="s">
        <v>23</v>
      </c>
      <c r="C13" s="4">
        <v>0</v>
      </c>
      <c r="D13" s="4">
        <v>0</v>
      </c>
      <c r="E13" s="5">
        <v>3</v>
      </c>
      <c r="F13" s="6" t="s">
        <v>0</v>
      </c>
      <c r="G13" s="7">
        <f t="shared" si="8"/>
        <v>0</v>
      </c>
      <c r="H13" s="8">
        <f t="shared" si="9"/>
        <v>0</v>
      </c>
    </row>
    <row r="14" spans="1:8" s="3" customFormat="1" ht="12">
      <c r="A14" s="23"/>
      <c r="B14" s="24" t="s">
        <v>22</v>
      </c>
      <c r="C14" s="4">
        <v>0</v>
      </c>
      <c r="D14" s="4">
        <v>0</v>
      </c>
      <c r="E14" s="5">
        <v>8</v>
      </c>
      <c r="F14" s="6" t="s">
        <v>0</v>
      </c>
      <c r="G14" s="7">
        <f t="shared" si="8"/>
        <v>0</v>
      </c>
      <c r="H14" s="8">
        <f t="shared" si="9"/>
        <v>0</v>
      </c>
    </row>
    <row r="15" spans="1:8" s="3" customFormat="1" ht="12">
      <c r="A15" s="23"/>
      <c r="B15" s="24" t="s">
        <v>29</v>
      </c>
      <c r="C15" s="4">
        <v>0</v>
      </c>
      <c r="D15" s="4">
        <v>0</v>
      </c>
      <c r="E15" s="5">
        <v>1</v>
      </c>
      <c r="F15" s="6" t="s">
        <v>0</v>
      </c>
      <c r="G15" s="7">
        <f t="shared" si="8"/>
        <v>0</v>
      </c>
      <c r="H15" s="8">
        <f t="shared" si="9"/>
        <v>0</v>
      </c>
    </row>
    <row r="16" spans="1:8" s="3" customFormat="1" ht="12">
      <c r="A16" s="23"/>
      <c r="B16" s="24" t="s">
        <v>24</v>
      </c>
      <c r="C16" s="4">
        <v>0</v>
      </c>
      <c r="D16" s="4">
        <v>0</v>
      </c>
      <c r="E16" s="5">
        <v>1</v>
      </c>
      <c r="F16" s="6" t="s">
        <v>0</v>
      </c>
      <c r="G16" s="7">
        <f t="shared" ref="G16" si="10">SUM(E16*C16)</f>
        <v>0</v>
      </c>
      <c r="H16" s="8">
        <f t="shared" ref="H16" si="11">SUM(D16*E16)</f>
        <v>0</v>
      </c>
    </row>
    <row r="17" spans="1:8" s="3" customFormat="1" ht="12">
      <c r="A17" s="23"/>
      <c r="B17" s="24" t="s">
        <v>26</v>
      </c>
      <c r="C17" s="4">
        <v>0</v>
      </c>
      <c r="D17" s="4">
        <v>0</v>
      </c>
      <c r="E17" s="5">
        <v>1</v>
      </c>
      <c r="F17" s="6" t="s">
        <v>0</v>
      </c>
      <c r="G17" s="7">
        <f t="shared" ref="G17" si="12">SUM(E17*C17)</f>
        <v>0</v>
      </c>
      <c r="H17" s="8">
        <f t="shared" ref="H17" si="13">SUM(D17*E17)</f>
        <v>0</v>
      </c>
    </row>
    <row r="18" spans="1:8" s="3" customFormat="1" ht="12">
      <c r="A18" s="23"/>
      <c r="B18" s="24" t="s">
        <v>25</v>
      </c>
      <c r="C18" s="4"/>
      <c r="D18" s="4">
        <v>0</v>
      </c>
      <c r="E18" s="5">
        <v>1</v>
      </c>
      <c r="F18" s="6" t="s">
        <v>0</v>
      </c>
      <c r="G18" s="7">
        <f t="shared" si="8"/>
        <v>0</v>
      </c>
      <c r="H18" s="8">
        <f t="shared" si="9"/>
        <v>0</v>
      </c>
    </row>
    <row r="19" spans="1:8" s="2" customFormat="1" ht="13.5" thickBot="1">
      <c r="A19" s="40"/>
      <c r="B19" s="25" t="s">
        <v>12</v>
      </c>
      <c r="C19" s="9"/>
      <c r="D19" s="9"/>
      <c r="E19" s="10"/>
      <c r="F19" s="11"/>
      <c r="G19" s="12">
        <f>SUM(G5:G18)</f>
        <v>0</v>
      </c>
      <c r="H19" s="13">
        <f>SUM(H5:H18)</f>
        <v>0</v>
      </c>
    </row>
    <row r="20" spans="1:8" s="2" customFormat="1" ht="13.5" thickTop="1">
      <c r="A20" s="41"/>
      <c r="B20" s="36"/>
      <c r="C20" s="37"/>
      <c r="D20" s="37"/>
      <c r="E20" s="38"/>
      <c r="F20" s="39"/>
      <c r="G20" s="37"/>
      <c r="H20" s="37"/>
    </row>
    <row r="21" spans="1:8" s="2" customFormat="1" ht="12.75">
      <c r="A21" s="26"/>
      <c r="B21" s="14" t="s">
        <v>4</v>
      </c>
      <c r="C21" s="15"/>
      <c r="D21" s="15"/>
      <c r="E21" s="16"/>
      <c r="F21" s="16"/>
      <c r="G21" s="42">
        <f>SUM(G19+H19)</f>
        <v>0</v>
      </c>
      <c r="H21" s="42"/>
    </row>
    <row r="22" spans="1:8" s="2" customFormat="1" ht="12.75">
      <c r="B22" s="17" t="s">
        <v>5</v>
      </c>
      <c r="C22" s="18"/>
      <c r="D22" s="18"/>
      <c r="E22" s="19"/>
      <c r="F22" s="19"/>
      <c r="G22" s="43">
        <f>SUM(G21*0.21)</f>
        <v>0</v>
      </c>
      <c r="H22" s="43"/>
    </row>
    <row r="23" spans="1:8" s="2" customFormat="1" ht="12.75">
      <c r="B23" s="20" t="s">
        <v>6</v>
      </c>
      <c r="C23" s="21"/>
      <c r="D23" s="21"/>
      <c r="E23" s="22"/>
      <c r="F23" s="22"/>
      <c r="G23" s="44">
        <f>SUM(G21:G22)</f>
        <v>0</v>
      </c>
      <c r="H23" s="44"/>
    </row>
    <row r="24" spans="1:8">
      <c r="A24" s="2"/>
      <c r="B24" s="2"/>
      <c r="C24" s="2"/>
      <c r="D24" s="2"/>
      <c r="E24" s="2"/>
      <c r="F24" s="2"/>
      <c r="G24" s="2"/>
      <c r="H24" s="2"/>
    </row>
    <row r="25" spans="1:8">
      <c r="A25" s="2"/>
    </row>
    <row r="35" spans="8:8">
      <c r="H35" s="1" t="s">
        <v>13</v>
      </c>
    </row>
  </sheetData>
  <mergeCells count="7">
    <mergeCell ref="G21:H21"/>
    <mergeCell ref="G22:H22"/>
    <mergeCell ref="G23:H23"/>
    <mergeCell ref="A2:H2"/>
    <mergeCell ref="A3:B3"/>
    <mergeCell ref="A4:B4"/>
    <mergeCell ref="E4:F4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4111151F2F7B41B1EF6C109BABE168" ma:contentTypeVersion="2" ma:contentTypeDescription="Vytvoří nový dokument" ma:contentTypeScope="" ma:versionID="b42f5c4cca15ef802dc628dee4b0ff9f">
  <xsd:schema xmlns:xsd="http://www.w3.org/2001/XMLSchema" xmlns:xs="http://www.w3.org/2001/XMLSchema" xmlns:p="http://schemas.microsoft.com/office/2006/metadata/properties" xmlns:ns2="8baccccf-a324-47fa-9131-68fa56840736" targetNamespace="http://schemas.microsoft.com/office/2006/metadata/properties" ma:root="true" ma:fieldsID="77b55bf652bc808ff843760f522a50d4" ns2:_="">
    <xsd:import namespace="8baccccf-a324-47fa-9131-68fa568407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ccccf-a324-47fa-9131-68fa568407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FBEDAD-8B17-4FCA-8253-D8E10CA39B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accccf-a324-47fa-9131-68fa568407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962AF4-ED97-4DA0-9FC5-1E9795B95D83}">
  <ds:schemaRefs>
    <ds:schemaRef ds:uri="8baccccf-a324-47fa-9131-68fa56840736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D7DF941-4BCE-4BCB-BB02-643B40C803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Ivan Henkel</cp:lastModifiedBy>
  <cp:lastPrinted>2019-04-29T19:32:15Z</cp:lastPrinted>
  <dcterms:created xsi:type="dcterms:W3CDTF">2015-12-19T07:35:08Z</dcterms:created>
  <dcterms:modified xsi:type="dcterms:W3CDTF">2021-08-30T14:21:06Z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0x010100394111151F2F7B41B1EF6C109BABE168</vt:lpwstr>
  </property>
</Properties>
</file>