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D8DABBA-9DE8-4F87-9231-0C237AEAC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ídková cen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J12" i="2"/>
  <c r="J21" i="2" l="1"/>
  <c r="J22" i="2"/>
  <c r="J17" i="2"/>
  <c r="J20" i="2"/>
  <c r="J16" i="2"/>
  <c r="J24" i="2" l="1"/>
  <c r="J25" i="2" l="1"/>
  <c r="J26" i="2" s="1"/>
</calcChain>
</file>

<file path=xl/sharedStrings.xml><?xml version="1.0" encoding="utf-8"?>
<sst xmlns="http://schemas.openxmlformats.org/spreadsheetml/2006/main" count="44" uniqueCount="37">
  <si>
    <t>číslo</t>
  </si>
  <si>
    <t>PZ1</t>
  </si>
  <si>
    <t xml:space="preserve">Popis </t>
  </si>
  <si>
    <t>jednotka</t>
  </si>
  <si>
    <t xml:space="preserve">měsíc </t>
  </si>
  <si>
    <t>R1</t>
  </si>
  <si>
    <t>DPH (21%)</t>
  </si>
  <si>
    <t>CELKOVÁ NABÍDKOVA CENA PRO ÚČELY HODNOCENÍ (v Kč bez DPH)</t>
  </si>
  <si>
    <t>CELKOVÁ NABÍDKOVA CENA PRO ÚČELY HODNOCENÍ (v Kč včetně DPH)</t>
  </si>
  <si>
    <t>člověkoden (MD)</t>
  </si>
  <si>
    <r>
      <rPr>
        <b/>
        <sz val="9"/>
        <color theme="1"/>
        <rFont val="Calibri"/>
        <family val="2"/>
        <charset val="238"/>
        <scheme val="minor"/>
      </rPr>
      <t xml:space="preserve">Nabídková cena za jednotku          
</t>
    </r>
    <r>
      <rPr>
        <sz val="9"/>
        <color theme="1"/>
        <rFont val="Calibri"/>
        <family val="2"/>
        <charset val="238"/>
        <scheme val="minor"/>
      </rPr>
      <t>(v Kč bez DPH)</t>
    </r>
  </si>
  <si>
    <t>Etapy</t>
  </si>
  <si>
    <t>p.č.</t>
  </si>
  <si>
    <t>PZ2</t>
  </si>
  <si>
    <t>R2</t>
  </si>
  <si>
    <t>R3</t>
  </si>
  <si>
    <r>
      <t xml:space="preserve">Celková cena podpory PIS za hodnocené období VZ                                                        
</t>
    </r>
    <r>
      <rPr>
        <sz val="9"/>
        <color theme="1"/>
        <rFont val="Calibri"/>
        <family val="2"/>
        <charset val="238"/>
        <scheme val="minor"/>
      </rPr>
      <t>(v Kč bez DPH)</t>
    </r>
  </si>
  <si>
    <t>CELKOVÁ POŘIZOVACÍ CENA (v Kč bez DPH)</t>
  </si>
  <si>
    <t>Migrace všech stávajících dat (viz odst. 3.4.4 smlouvy)</t>
  </si>
  <si>
    <t>Licence (viz odst. 3.4.2  smlouvy)</t>
  </si>
  <si>
    <t>Předimplementační analýza + návrh řešení (viz odst. 3.4.1  smlouvy)</t>
  </si>
  <si>
    <t>Cena za jednotlivé fáze dodávky a implementace PIS  (v Kč bez DPH)</t>
  </si>
  <si>
    <r>
      <t xml:space="preserve">2.2. CENA ROZVOJE, KONZULTAČNÍCH SLUŽEB a ŠKOLENÍ  na základě objednávek </t>
    </r>
    <r>
      <rPr>
        <sz val="9"/>
        <color theme="1"/>
        <rFont val="Calibri"/>
        <family val="2"/>
        <charset val="238"/>
        <scheme val="minor"/>
      </rPr>
      <t xml:space="preserve">(jedná se o nabídkové ceny za Rozvoj PIS, konzultační služby a školení platné po celou dobu plnění veřejné zakázky) </t>
    </r>
  </si>
  <si>
    <r>
      <t xml:space="preserve">Celková cena Rozvoje PIS, konzultační služby a školení za hodnocené období VZ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(v Kč bez DPH)</t>
    </r>
  </si>
  <si>
    <r>
      <t xml:space="preserve">2.1. CENA TECHNICKÉ PODPORY </t>
    </r>
    <r>
      <rPr>
        <sz val="9"/>
        <color theme="1"/>
        <rFont val="Calibri"/>
        <family val="2"/>
        <charset val="238"/>
        <scheme val="minor"/>
      </rPr>
      <t>(jedná se o nabídkovou cenu technické podpory vztahující se k celému poptávanému řešení)</t>
    </r>
  </si>
  <si>
    <r>
      <t xml:space="preserve">1. Cena za dodávku a implementaci PIS
 </t>
    </r>
    <r>
      <rPr>
        <i/>
        <sz val="10"/>
        <color theme="1"/>
        <rFont val="Calibri"/>
        <family val="2"/>
        <charset val="238"/>
        <scheme val="minor"/>
      </rPr>
      <t>(cena za pořízení musí vždy zahrnovat veškeré náklady související s pořízením, tj. mimo jiné zejména veškeré náklady na zpracování předimplementační analýzy, vlastní implementace a integrace, licence, migrace dat a požadovaná školení)</t>
    </r>
  </si>
  <si>
    <r>
      <t xml:space="preserve">2. Cena technické podpory a rozvoje, konzultačních služeb a školení PIS
</t>
    </r>
    <r>
      <rPr>
        <i/>
        <sz val="11"/>
        <color theme="1"/>
        <rFont val="Calibri"/>
        <family val="2"/>
        <scheme val="minor"/>
      </rPr>
      <t xml:space="preserve"> (cena za technickou podporu a rozvoj, konzultační služby a školení musí vždy zahrnovat veškeré náklady související s danou službou)</t>
    </r>
  </si>
  <si>
    <r>
      <rPr>
        <b/>
        <sz val="11"/>
        <color theme="1"/>
        <rFont val="Calibri"/>
        <family val="2"/>
        <charset val="238"/>
        <scheme val="minor"/>
      </rPr>
      <t xml:space="preserve">Příloha č. 5 </t>
    </r>
    <r>
      <rPr>
        <sz val="11"/>
        <color theme="1"/>
        <rFont val="Calibri"/>
        <family val="2"/>
        <scheme val="minor"/>
      </rPr>
      <t>smlouvy o poskytování služeb "</t>
    </r>
    <r>
      <rPr>
        <b/>
        <i/>
        <sz val="11"/>
        <color theme="1"/>
        <rFont val="Calibri"/>
        <family val="2"/>
        <charset val="238"/>
        <scheme val="minor"/>
      </rPr>
      <t>Personální, mzdový a docházkový informační systém Úřadu MČ Praha 20"</t>
    </r>
  </si>
  <si>
    <t>Implementace (viz odst. 3.4.3, 3.4.5 a 3.4.7 smlouvy)</t>
  </si>
  <si>
    <t>Školení (viz odst. 3.4.6 smlouvy)</t>
  </si>
  <si>
    <t>Provoz a podpora uživatelů PIS</t>
  </si>
  <si>
    <t>Podpora z pohledu legislativy a technologií</t>
  </si>
  <si>
    <t>předpokládaný počet jednotek za období 60 měsíců</t>
  </si>
  <si>
    <t>Rozvoj PIS - Customizace</t>
  </si>
  <si>
    <t>Konzultační podpora</t>
  </si>
  <si>
    <t>Školení</t>
  </si>
  <si>
    <t xml:space="preserve">předpokládaný počet jednotek za období 60 měsíců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</si>
</sst>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5">
    <xf numFmtId="0" fontId="0" fillId="0" borderId="0" xfId="0"/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4" fontId="9" fillId="3" borderId="37" xfId="0" applyNumberFormat="1" applyFont="1" applyFill="1" applyBorder="1" applyAlignment="1">
      <alignment horizontal="center" vertical="center"/>
    </xf>
    <xf numFmtId="4" fontId="9" fillId="3" borderId="35" xfId="0" applyNumberFormat="1" applyFont="1" applyFill="1" applyBorder="1" applyAlignment="1">
      <alignment horizontal="center" vertical="center"/>
    </xf>
    <xf numFmtId="4" fontId="11" fillId="3" borderId="40" xfId="0" applyNumberFormat="1" applyFont="1" applyFill="1" applyBorder="1" applyAlignment="1">
      <alignment horizontal="center" vertical="center"/>
    </xf>
    <xf numFmtId="4" fontId="6" fillId="3" borderId="36" xfId="0" applyNumberFormat="1" applyFont="1" applyFill="1" applyBorder="1" applyAlignment="1">
      <alignment horizontal="center" vertical="center"/>
    </xf>
    <xf numFmtId="4" fontId="6" fillId="3" borderId="37" xfId="0" applyNumberFormat="1" applyFont="1" applyFill="1" applyBorder="1" applyAlignment="1">
      <alignment horizontal="center" vertical="center"/>
    </xf>
    <xf numFmtId="44" fontId="10" fillId="6" borderId="35" xfId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vertical="center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4" fontId="7" fillId="5" borderId="28" xfId="0" applyNumberFormat="1" applyFont="1" applyFill="1" applyBorder="1" applyAlignment="1" applyProtection="1">
      <alignment horizontal="center" vertical="center"/>
      <protection locked="0"/>
    </xf>
    <xf numFmtId="4" fontId="0" fillId="5" borderId="24" xfId="0" applyNumberForma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vertical="center"/>
    </xf>
    <xf numFmtId="0" fontId="11" fillId="3" borderId="19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" fontId="7" fillId="5" borderId="26" xfId="0" applyNumberFormat="1" applyFont="1" applyFill="1" applyBorder="1" applyAlignment="1" applyProtection="1">
      <alignment horizontal="center" vertical="center"/>
      <protection locked="0"/>
    </xf>
    <xf numFmtId="4" fontId="0" fillId="5" borderId="25" xfId="0" applyNumberForma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4" fontId="3" fillId="5" borderId="27" xfId="1" applyFont="1" applyFill="1" applyBorder="1" applyAlignment="1" applyProtection="1">
      <alignment horizontal="center" vertical="center"/>
      <protection locked="0"/>
    </xf>
    <xf numFmtId="44" fontId="3" fillId="5" borderId="14" xfId="1" applyFont="1" applyFill="1" applyBorder="1" applyAlignment="1" applyProtection="1">
      <alignment horizontal="center" vertical="center"/>
      <protection locked="0"/>
    </xf>
    <xf numFmtId="44" fontId="3" fillId="5" borderId="15" xfId="1" applyFont="1" applyFill="1" applyBorder="1" applyAlignment="1" applyProtection="1">
      <alignment horizontal="center" vertic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346363</xdr:colOff>
      <xdr:row>0</xdr:row>
      <xdr:rowOff>86591</xdr:rowOff>
    </xdr:from>
    <xdr:to>
      <xdr:col>1</xdr:col>
      <xdr:colOff>855456</xdr:colOff>
      <xdr:row>3</xdr:row>
      <xdr:rowOff>129886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714C3CA-D8EF-4905-989C-D6ACBD23E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295" y="86591"/>
          <a:ext cx="509093" cy="614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7"/>
  <sheetViews>
    <sheetView showGridLines="0" tabSelected="1" zoomScale="110" zoomScaleNormal="110" workbookViewId="0">
      <selection activeCell="B6" sqref="B6"/>
    </sheetView>
  </sheetViews>
  <sheetFormatPr defaultRowHeight="15" x14ac:dyDescent="0.25"/>
  <cols>
    <col min="1" max="1" width="6.85546875" customWidth="1"/>
    <col min="2" max="2" width="49.42578125" customWidth="1"/>
    <col min="3" max="9" width="12.7109375" customWidth="1"/>
    <col min="10" max="10" width="20.7109375" customWidth="1"/>
  </cols>
  <sheetData>
    <row r="2" spans="1:10" ht="15" customHeight="1" x14ac:dyDescent="0.25">
      <c r="A2" s="63" t="s">
        <v>27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15.75" thickBot="1" x14ac:dyDescent="0.3"/>
    <row r="5" spans="1:10" ht="48" customHeight="1" thickBot="1" x14ac:dyDescent="0.3">
      <c r="A5" s="57" t="s">
        <v>25</v>
      </c>
      <c r="B5" s="58"/>
      <c r="C5" s="58"/>
      <c r="D5" s="58"/>
      <c r="E5" s="58"/>
      <c r="F5" s="58"/>
      <c r="G5" s="58"/>
      <c r="H5" s="58"/>
      <c r="I5" s="58"/>
      <c r="J5" s="59"/>
    </row>
    <row r="6" spans="1:10" ht="35.25" customHeight="1" x14ac:dyDescent="0.25">
      <c r="A6" s="16" t="s">
        <v>12</v>
      </c>
      <c r="B6" s="17" t="s">
        <v>11</v>
      </c>
      <c r="C6" s="69" t="s">
        <v>21</v>
      </c>
      <c r="D6" s="70"/>
      <c r="E6" s="70"/>
      <c r="F6" s="70"/>
      <c r="G6" s="70"/>
      <c r="H6" s="70"/>
      <c r="I6" s="70"/>
      <c r="J6" s="71"/>
    </row>
    <row r="7" spans="1:10" ht="37.5" customHeight="1" x14ac:dyDescent="0.25">
      <c r="A7" s="8">
        <v>1</v>
      </c>
      <c r="B7" s="7" t="s">
        <v>20</v>
      </c>
      <c r="C7" s="72"/>
      <c r="D7" s="73"/>
      <c r="E7" s="73"/>
      <c r="F7" s="73"/>
      <c r="G7" s="73"/>
      <c r="H7" s="73"/>
      <c r="I7" s="73"/>
      <c r="J7" s="74"/>
    </row>
    <row r="8" spans="1:10" ht="20.100000000000001" customHeight="1" x14ac:dyDescent="0.25">
      <c r="A8" s="8">
        <v>2</v>
      </c>
      <c r="B8" s="7" t="s">
        <v>28</v>
      </c>
      <c r="C8" s="72"/>
      <c r="D8" s="73"/>
      <c r="E8" s="73"/>
      <c r="F8" s="73"/>
      <c r="G8" s="73"/>
      <c r="H8" s="73"/>
      <c r="I8" s="73"/>
      <c r="J8" s="74"/>
    </row>
    <row r="9" spans="1:10" ht="30" customHeight="1" x14ac:dyDescent="0.25">
      <c r="A9" s="8">
        <v>3</v>
      </c>
      <c r="B9" s="7" t="s">
        <v>19</v>
      </c>
      <c r="C9" s="72"/>
      <c r="D9" s="73"/>
      <c r="E9" s="73"/>
      <c r="F9" s="73"/>
      <c r="G9" s="73"/>
      <c r="H9" s="73"/>
      <c r="I9" s="73"/>
      <c r="J9" s="74"/>
    </row>
    <row r="10" spans="1:10" ht="20.100000000000001" customHeight="1" x14ac:dyDescent="0.25">
      <c r="A10" s="8">
        <v>4</v>
      </c>
      <c r="B10" s="7" t="s">
        <v>18</v>
      </c>
      <c r="C10" s="72"/>
      <c r="D10" s="73"/>
      <c r="E10" s="73"/>
      <c r="F10" s="73"/>
      <c r="G10" s="73"/>
      <c r="H10" s="73"/>
      <c r="I10" s="73"/>
      <c r="J10" s="74"/>
    </row>
    <row r="11" spans="1:10" ht="20.100000000000001" customHeight="1" x14ac:dyDescent="0.25">
      <c r="A11" s="8">
        <v>5</v>
      </c>
      <c r="B11" s="2" t="s">
        <v>29</v>
      </c>
      <c r="C11" s="72"/>
      <c r="D11" s="73"/>
      <c r="E11" s="73"/>
      <c r="F11" s="73"/>
      <c r="G11" s="73"/>
      <c r="H11" s="73"/>
      <c r="I11" s="73"/>
      <c r="J11" s="74"/>
    </row>
    <row r="12" spans="1:10" ht="20.100000000000001" customHeight="1" thickBot="1" x14ac:dyDescent="0.3">
      <c r="A12" s="66" t="s">
        <v>17</v>
      </c>
      <c r="B12" s="67"/>
      <c r="C12" s="67"/>
      <c r="D12" s="67"/>
      <c r="E12" s="67"/>
      <c r="F12" s="67"/>
      <c r="G12" s="67"/>
      <c r="H12" s="67"/>
      <c r="I12" s="68"/>
      <c r="J12" s="15">
        <f>SUM(C7:J11)</f>
        <v>0</v>
      </c>
    </row>
    <row r="13" spans="1:10" ht="30" customHeight="1" thickTop="1" thickBot="1" x14ac:dyDescent="0.3">
      <c r="A13" s="57" t="s">
        <v>26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0" ht="24.95" customHeight="1" x14ac:dyDescent="0.25">
      <c r="A14" s="60" t="s">
        <v>24</v>
      </c>
      <c r="B14" s="61"/>
      <c r="C14" s="61"/>
      <c r="D14" s="61"/>
      <c r="E14" s="61"/>
      <c r="F14" s="61"/>
      <c r="G14" s="61"/>
      <c r="H14" s="61"/>
      <c r="I14" s="61"/>
      <c r="J14" s="62"/>
    </row>
    <row r="15" spans="1:10" ht="50.1" customHeight="1" x14ac:dyDescent="0.25">
      <c r="A15" s="5" t="s">
        <v>0</v>
      </c>
      <c r="B15" s="50" t="s">
        <v>2</v>
      </c>
      <c r="C15" s="51"/>
      <c r="D15" s="3" t="s">
        <v>3</v>
      </c>
      <c r="E15" s="52" t="s">
        <v>32</v>
      </c>
      <c r="F15" s="53"/>
      <c r="G15" s="54"/>
      <c r="H15" s="55" t="s">
        <v>10</v>
      </c>
      <c r="I15" s="56"/>
      <c r="J15" s="9" t="s">
        <v>16</v>
      </c>
    </row>
    <row r="16" spans="1:10" ht="30" customHeight="1" thickBot="1" x14ac:dyDescent="0.3">
      <c r="A16" s="6" t="s">
        <v>1</v>
      </c>
      <c r="B16" s="43" t="s">
        <v>30</v>
      </c>
      <c r="C16" s="44"/>
      <c r="D16" s="1" t="s">
        <v>4</v>
      </c>
      <c r="E16" s="26">
        <f>12*5</f>
        <v>60</v>
      </c>
      <c r="F16" s="27"/>
      <c r="G16" s="28"/>
      <c r="H16" s="45"/>
      <c r="I16" s="46"/>
      <c r="J16" s="10">
        <f>H16*E16</f>
        <v>0</v>
      </c>
    </row>
    <row r="17" spans="1:10" ht="30" customHeight="1" thickBot="1" x14ac:dyDescent="0.3">
      <c r="A17" s="6" t="s">
        <v>13</v>
      </c>
      <c r="B17" s="43" t="s">
        <v>31</v>
      </c>
      <c r="C17" s="44"/>
      <c r="D17" s="1" t="s">
        <v>4</v>
      </c>
      <c r="E17" s="26">
        <v>60</v>
      </c>
      <c r="F17" s="27"/>
      <c r="G17" s="28"/>
      <c r="H17" s="45"/>
      <c r="I17" s="46"/>
      <c r="J17" s="10">
        <f>H17*E17</f>
        <v>0</v>
      </c>
    </row>
    <row r="18" spans="1:10" ht="30" customHeight="1" x14ac:dyDescent="0.25">
      <c r="A18" s="47" t="s">
        <v>22</v>
      </c>
      <c r="B18" s="48"/>
      <c r="C18" s="48"/>
      <c r="D18" s="48"/>
      <c r="E18" s="48"/>
      <c r="F18" s="48"/>
      <c r="G18" s="48"/>
      <c r="H18" s="48"/>
      <c r="I18" s="48"/>
      <c r="J18" s="49"/>
    </row>
    <row r="19" spans="1:10" ht="50.1" customHeight="1" x14ac:dyDescent="0.25">
      <c r="A19" s="5" t="s">
        <v>0</v>
      </c>
      <c r="B19" s="50" t="s">
        <v>2</v>
      </c>
      <c r="C19" s="51"/>
      <c r="D19" s="3" t="s">
        <v>3</v>
      </c>
      <c r="E19" s="52" t="s">
        <v>36</v>
      </c>
      <c r="F19" s="53"/>
      <c r="G19" s="54"/>
      <c r="H19" s="55" t="s">
        <v>10</v>
      </c>
      <c r="I19" s="56"/>
      <c r="J19" s="9" t="s">
        <v>23</v>
      </c>
    </row>
    <row r="20" spans="1:10" ht="30" customHeight="1" thickBot="1" x14ac:dyDescent="0.3">
      <c r="A20" s="6" t="s">
        <v>5</v>
      </c>
      <c r="B20" s="24" t="s">
        <v>33</v>
      </c>
      <c r="C20" s="25"/>
      <c r="D20" s="4" t="s">
        <v>9</v>
      </c>
      <c r="E20" s="26">
        <v>20</v>
      </c>
      <c r="F20" s="27"/>
      <c r="G20" s="28"/>
      <c r="H20" s="29"/>
      <c r="I20" s="30"/>
      <c r="J20" s="10">
        <f>H20*E20</f>
        <v>0</v>
      </c>
    </row>
    <row r="21" spans="1:10" ht="30" customHeight="1" thickBot="1" x14ac:dyDescent="0.3">
      <c r="A21" s="6" t="s">
        <v>14</v>
      </c>
      <c r="B21" s="24" t="s">
        <v>34</v>
      </c>
      <c r="C21" s="25"/>
      <c r="D21" s="4" t="s">
        <v>9</v>
      </c>
      <c r="E21" s="26">
        <v>30</v>
      </c>
      <c r="F21" s="27"/>
      <c r="G21" s="28"/>
      <c r="H21" s="29"/>
      <c r="I21" s="30"/>
      <c r="J21" s="10">
        <f>H21*E21</f>
        <v>0</v>
      </c>
    </row>
    <row r="22" spans="1:10" ht="30" customHeight="1" thickBot="1" x14ac:dyDescent="0.3">
      <c r="A22" s="6" t="s">
        <v>15</v>
      </c>
      <c r="B22" s="24" t="s">
        <v>35</v>
      </c>
      <c r="C22" s="25"/>
      <c r="D22" s="4" t="s">
        <v>9</v>
      </c>
      <c r="E22" s="40">
        <v>12</v>
      </c>
      <c r="F22" s="41"/>
      <c r="G22" s="42"/>
      <c r="H22" s="29"/>
      <c r="I22" s="30"/>
      <c r="J22" s="11">
        <f>H22*E22</f>
        <v>0</v>
      </c>
    </row>
    <row r="23" spans="1:10" ht="11.25" customHeight="1" thickTop="1" thickBot="1" x14ac:dyDescent="0.3">
      <c r="A23" s="31"/>
      <c r="B23" s="32"/>
      <c r="C23" s="32"/>
      <c r="D23" s="32"/>
      <c r="E23" s="32"/>
      <c r="F23" s="32"/>
      <c r="G23" s="32"/>
      <c r="H23" s="32"/>
      <c r="I23" s="32"/>
      <c r="J23" s="33"/>
    </row>
    <row r="24" spans="1:10" ht="30" customHeight="1" thickTop="1" x14ac:dyDescent="0.25">
      <c r="A24" s="34" t="s">
        <v>7</v>
      </c>
      <c r="B24" s="35"/>
      <c r="C24" s="35"/>
      <c r="D24" s="35"/>
      <c r="E24" s="35"/>
      <c r="F24" s="35"/>
      <c r="G24" s="35"/>
      <c r="H24" s="35"/>
      <c r="I24" s="36"/>
      <c r="J24" s="12">
        <f>J12+J16+J17+J20+J21+J22</f>
        <v>0</v>
      </c>
    </row>
    <row r="25" spans="1:10" ht="30" customHeight="1" x14ac:dyDescent="0.25">
      <c r="A25" s="37" t="s">
        <v>6</v>
      </c>
      <c r="B25" s="38"/>
      <c r="C25" s="38"/>
      <c r="D25" s="38"/>
      <c r="E25" s="38"/>
      <c r="F25" s="38"/>
      <c r="G25" s="38"/>
      <c r="H25" s="38"/>
      <c r="I25" s="39"/>
      <c r="J25" s="13">
        <f>J24*0.21</f>
        <v>0</v>
      </c>
    </row>
    <row r="26" spans="1:10" ht="30" customHeight="1" thickBot="1" x14ac:dyDescent="0.3">
      <c r="A26" s="21" t="s">
        <v>8</v>
      </c>
      <c r="B26" s="22"/>
      <c r="C26" s="22"/>
      <c r="D26" s="22"/>
      <c r="E26" s="22"/>
      <c r="F26" s="22"/>
      <c r="G26" s="22"/>
      <c r="H26" s="22"/>
      <c r="I26" s="23"/>
      <c r="J26" s="14">
        <f>J24+J25</f>
        <v>0</v>
      </c>
    </row>
    <row r="27" spans="1:10" ht="11.25" customHeight="1" thickTop="1" x14ac:dyDescent="0.25">
      <c r="A27" s="18"/>
      <c r="B27" s="19"/>
      <c r="C27" s="19"/>
      <c r="D27" s="19"/>
      <c r="E27" s="19"/>
      <c r="F27" s="19"/>
      <c r="G27" s="19"/>
      <c r="H27" s="19"/>
      <c r="I27" s="19"/>
      <c r="J27" s="20"/>
    </row>
  </sheetData>
  <mergeCells count="39">
    <mergeCell ref="A2:J2"/>
    <mergeCell ref="A3:J3"/>
    <mergeCell ref="A5:J5"/>
    <mergeCell ref="A12:I12"/>
    <mergeCell ref="C6:J6"/>
    <mergeCell ref="C7:J7"/>
    <mergeCell ref="C8:J8"/>
    <mergeCell ref="C9:J9"/>
    <mergeCell ref="C10:J10"/>
    <mergeCell ref="C11:J11"/>
    <mergeCell ref="A13:J13"/>
    <mergeCell ref="A14:J14"/>
    <mergeCell ref="B15:C15"/>
    <mergeCell ref="E15:G15"/>
    <mergeCell ref="H15:I15"/>
    <mergeCell ref="B16:C16"/>
    <mergeCell ref="E16:G16"/>
    <mergeCell ref="H16:I16"/>
    <mergeCell ref="A18:J18"/>
    <mergeCell ref="B19:C19"/>
    <mergeCell ref="E19:G19"/>
    <mergeCell ref="H19:I19"/>
    <mergeCell ref="B17:C17"/>
    <mergeCell ref="E17:G17"/>
    <mergeCell ref="H17:I17"/>
    <mergeCell ref="A27:J27"/>
    <mergeCell ref="A26:I26"/>
    <mergeCell ref="B20:C20"/>
    <mergeCell ref="E20:G20"/>
    <mergeCell ref="H20:I20"/>
    <mergeCell ref="B21:C21"/>
    <mergeCell ref="E21:G21"/>
    <mergeCell ref="H21:I21"/>
    <mergeCell ref="A23:J23"/>
    <mergeCell ref="A24:I24"/>
    <mergeCell ref="A25:I25"/>
    <mergeCell ref="E22:G22"/>
    <mergeCell ref="H22:I22"/>
    <mergeCell ref="B22:C22"/>
  </mergeCells>
  <printOptions horizontalCentered="1"/>
  <pageMargins left="0.23622047244094491" right="0.23622047244094491" top="0" bottom="0" header="0.31496062992125984" footer="0.31496062992125984"/>
  <pageSetup paperSize="9" scale="7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Nabídková 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2021-09-01T12:10:28Z</dcterms:modified>
</cp:coreProperties>
</file>