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L:\Tabulka\__INVESTICE A OPRAVY__\1700_ZŠ Ratibořická\2022_nový povrch umělá tráva u hřiště\ZD\"/>
    </mc:Choice>
  </mc:AlternateContent>
  <xr:revisionPtr revIDLastSave="0" documentId="13_ncr:1_{8370B309-C809-4B7C-B3B7-7DF6E8D19644}" xr6:coauthVersionLast="47" xr6:coauthVersionMax="47" xr10:uidLastSave="{00000000-0000-0000-0000-000000000000}"/>
  <bookViews>
    <workbookView xWindow="-120" yWindow="-120" windowWidth="28110" windowHeight="164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16" i="1"/>
  <c r="F17" i="1"/>
  <c r="F18" i="1"/>
  <c r="F8" i="1"/>
  <c r="F19" i="1" l="1"/>
  <c r="F20" i="1" s="1"/>
  <c r="F21" i="1" s="1"/>
</calcChain>
</file>

<file path=xl/sharedStrings.xml><?xml version="1.0" encoding="utf-8"?>
<sst xmlns="http://schemas.openxmlformats.org/spreadsheetml/2006/main" count="31" uniqueCount="28">
  <si>
    <t>položka</t>
  </si>
  <si>
    <t>Název a popis</t>
  </si>
  <si>
    <t>Jednotka</t>
  </si>
  <si>
    <t>Množství</t>
  </si>
  <si>
    <t>Cena/jedn</t>
  </si>
  <si>
    <t>Cena bez DPH</t>
  </si>
  <si>
    <t>Lokální nivelace povrchu - stěrkování</t>
  </si>
  <si>
    <t>Ks</t>
  </si>
  <si>
    <t>Zhotovení rámečku po obvodu hřiště - L profil AL vč. nýtování a prořezu</t>
  </si>
  <si>
    <t>m</t>
  </si>
  <si>
    <r>
      <t>m</t>
    </r>
    <r>
      <rPr>
        <sz val="11"/>
        <color theme="1"/>
        <rFont val="Calibri"/>
        <family val="2"/>
        <charset val="238"/>
      </rPr>
      <t>²</t>
    </r>
  </si>
  <si>
    <t>Písek 05/10, big bag</t>
  </si>
  <si>
    <t>t</t>
  </si>
  <si>
    <t>Pokládka umělé trávy</t>
  </si>
  <si>
    <t>m²</t>
  </si>
  <si>
    <t xml:space="preserve">Lajnování </t>
  </si>
  <si>
    <t>bm</t>
  </si>
  <si>
    <t xml:space="preserve">Zapískování </t>
  </si>
  <si>
    <t>Celkem bez DPH</t>
  </si>
  <si>
    <r>
      <t>DPH 21</t>
    </r>
    <r>
      <rPr>
        <i/>
        <sz val="11"/>
        <color theme="1"/>
        <rFont val="Calibri"/>
        <family val="2"/>
        <charset val="238"/>
      </rPr>
      <t>%</t>
    </r>
  </si>
  <si>
    <t>Celkem s DPH</t>
  </si>
  <si>
    <t>Nový povrch hřiště u ZŠ Ratibořická na p. č.  786/70 a 786/72, k. ú. Horní Počernice</t>
  </si>
  <si>
    <t>Spojovací páska (30cm x 100m)</t>
  </si>
  <si>
    <t>Lepidlo na umělý trávník (17,1Kg) - Dvousložkové lepidlo neobsahující rozpouštědla a vodu na bázi polyure-
tanu, určené k lepení umělého trávníku na  spojovací pásky pro použití v exteriéru</t>
  </si>
  <si>
    <t>Doprava, manipulace, ekologická likvidace odpadu+ OPN</t>
  </si>
  <si>
    <t>Umělý trávník: typu multisport z fibrilované pásky s parametry: tloušťka vlákna: 80 μm,šířka vlákna: 12 mm, výška vlasu: 20 mm pro víceúčelová hřiště s vyšším zatížením, rozpis rolí a lajnování podle layoutu, odstín modrá 486 m2</t>
  </si>
  <si>
    <t xml:space="preserve">Umělý trávník: typu multisport z fibrilované pásky s parametry: tloušťka vlákna: 80 μm,šířka vlákna: 12 mm, výška vlasu: 20 mm pro víceúčelová hřiště s vyšším zatížením, rozpis rolí a lajnování podle layoutu, odstín zelená 270 m2 </t>
  </si>
  <si>
    <t>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</si>
</sst>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</font>
    <font>
      <b/>
      <i/>
      <sz val="11"/>
      <name val="Calibri"/>
      <family val="2"/>
      <charset val="238"/>
      <scheme val="minor"/>
    </font>
    <font>
      <b/>
      <sz val="16"/>
      <color theme="1"/>
      <name val="Verdana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25">
    <xf numFmtId="0" fontId="0" fillId="0" borderId="0" xfId="0"/>
    <xf numFmtId="0" fontId="4" fillId="0" borderId="2" xfId="1" applyFont="1" applyBorder="1" applyAlignment="1">
      <alignment horizontal="center"/>
    </xf>
    <xf numFmtId="0" fontId="4" fillId="0" borderId="2" xfId="1" applyFont="1" applyBorder="1"/>
    <xf numFmtId="0" fontId="4" fillId="0" borderId="1" xfId="1" applyFont="1" applyBorder="1"/>
    <xf numFmtId="0" fontId="4" fillId="0" borderId="2" xfId="1" applyFont="1" applyBorder="1" applyAlignment="1">
      <alignment wrapText="1"/>
    </xf>
    <xf numFmtId="0" fontId="8" fillId="0" borderId="2" xfId="1" applyFont="1" applyFill="1" applyBorder="1"/>
    <xf numFmtId="0" fontId="8" fillId="0" borderId="1" xfId="1" applyFont="1" applyFill="1" applyBorder="1"/>
    <xf numFmtId="0" fontId="6" fillId="0" borderId="4" xfId="1" applyFont="1" applyFill="1" applyBorder="1"/>
    <xf numFmtId="0" fontId="4" fillId="0" borderId="5" xfId="1" applyFont="1" applyFill="1" applyBorder="1"/>
    <xf numFmtId="0" fontId="4" fillId="0" borderId="12" xfId="1" applyFont="1" applyFill="1" applyBorder="1"/>
    <xf numFmtId="0" fontId="4" fillId="0" borderId="9" xfId="1" applyFont="1" applyFill="1" applyBorder="1"/>
    <xf numFmtId="0" fontId="6" fillId="0" borderId="6" xfId="1" applyFont="1" applyFill="1" applyBorder="1"/>
    <xf numFmtId="0" fontId="4" fillId="0" borderId="3" xfId="1" applyFont="1" applyFill="1" applyBorder="1"/>
    <xf numFmtId="0" fontId="4" fillId="0" borderId="13" xfId="1" applyFont="1" applyFill="1" applyBorder="1"/>
    <xf numFmtId="0" fontId="4" fillId="0" borderId="10" xfId="1" applyFont="1" applyFill="1" applyBorder="1"/>
    <xf numFmtId="0" fontId="6" fillId="0" borderId="7" xfId="1" applyFont="1" applyFill="1" applyBorder="1"/>
    <xf numFmtId="0" fontId="4" fillId="0" borderId="8" xfId="1" applyFont="1" applyFill="1" applyBorder="1"/>
    <xf numFmtId="0" fontId="4" fillId="0" borderId="14" xfId="1" applyFont="1" applyFill="1" applyBorder="1"/>
    <xf numFmtId="0" fontId="4" fillId="0" borderId="11" xfId="1" applyFont="1" applyFill="1" applyBorder="1"/>
    <xf numFmtId="0" fontId="9" fillId="0" borderId="0" xfId="0" applyFont="1"/>
    <xf numFmtId="0" fontId="3" fillId="0" borderId="2" xfId="1" applyFont="1" applyBorder="1"/>
    <xf numFmtId="0" fontId="3" fillId="0" borderId="2" xfId="1" applyFont="1" applyBorder="1" applyAlignment="1">
      <alignment horizontal="left" wrapText="1"/>
    </xf>
    <xf numFmtId="0" fontId="2" fillId="0" borderId="2" xfId="1" applyFont="1" applyBorder="1"/>
    <xf numFmtId="0" fontId="1" fillId="0" borderId="2" xfId="1" applyFont="1" applyBorder="1" applyAlignment="1">
      <alignment horizontal="center"/>
    </xf>
    <xf numFmtId="0" fontId="1" fillId="0" borderId="2" xfId="1" applyFont="1" applyBorder="1" applyAlignment="1">
      <alignment wrapText="1"/>
    </xf>
  </cellXfs>
  <cellStyles count="2">
    <cellStyle name="Normální" xfId="0" builtinId="0"/>
    <cellStyle name="Normální 2" xfId="1" xr:uid="{DB10421F-60CA-4A75-AD86-91A7734C6378}"/>
  </cellStyles>
  <dxfs count="0"/>
  <tableStyles count="1" defaultTableStyle="TableStyleMedium2" defaultPivotStyle="PivotStyleLight16">
    <tableStyle name="Styl tabulky 1" pivot="0" count="0" xr9:uid="{F7DA7890-8F3C-49C7-9B11-787E65456AD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F21"/>
  <sheetViews>
    <sheetView tabSelected="1" workbookViewId="0">
      <selection activeCell="F19" sqref="F19"/>
    </sheetView>
  </sheetViews>
  <sheetFormatPr defaultRowHeight="15" x14ac:dyDescent="0.25"/>
  <cols>
    <col min="2" max="2" width="52.5703125" customWidth="1"/>
    <col min="3" max="3" width="10.28515625" customWidth="1"/>
    <col min="4" max="4" width="18.28515625" customWidth="1"/>
    <col min="5" max="5" width="22.7109375" customWidth="1"/>
    <col min="6" max="6" width="18.5703125" customWidth="1"/>
  </cols>
  <sheetData>
    <row r="5" spans="1:6" ht="19.5" x14ac:dyDescent="0.25">
      <c r="A5" s="19" t="s">
        <v>21</v>
      </c>
      <c r="B5" s="19"/>
    </row>
    <row r="7" spans="1:6" x14ac:dyDescent="0.25">
      <c r="A7" s="5" t="s">
        <v>0</v>
      </c>
      <c r="B7" s="5" t="s">
        <v>1</v>
      </c>
      <c r="C7" s="5" t="s">
        <v>2</v>
      </c>
      <c r="D7" s="5" t="s">
        <v>3</v>
      </c>
      <c r="E7" s="5" t="s">
        <v>4</v>
      </c>
      <c r="F7" s="6" t="s">
        <v>5</v>
      </c>
    </row>
    <row r="8" spans="1:6" x14ac:dyDescent="0.25">
      <c r="A8" s="1">
        <v>1</v>
      </c>
      <c r="B8" s="2" t="s">
        <v>6</v>
      </c>
      <c r="C8" s="1" t="s">
        <v>7</v>
      </c>
      <c r="D8" s="1">
        <v>1</v>
      </c>
      <c r="E8" s="2">
        <v>0</v>
      </c>
      <c r="F8" s="3">
        <f>PRODUCT(D8,E8)</f>
        <v>0</v>
      </c>
    </row>
    <row r="9" spans="1:6" ht="36" customHeight="1" x14ac:dyDescent="0.25">
      <c r="A9" s="1">
        <v>2</v>
      </c>
      <c r="B9" s="4" t="s">
        <v>8</v>
      </c>
      <c r="C9" s="1" t="s">
        <v>9</v>
      </c>
      <c r="D9" s="1">
        <v>114</v>
      </c>
      <c r="E9" s="2">
        <v>0</v>
      </c>
      <c r="F9" s="3">
        <f t="shared" ref="F9:F18" si="0">PRODUCT(D9,E9)</f>
        <v>0</v>
      </c>
    </row>
    <row r="10" spans="1:6" ht="80.25" customHeight="1" x14ac:dyDescent="0.25">
      <c r="A10" s="1">
        <v>3</v>
      </c>
      <c r="B10" s="24" t="s">
        <v>25</v>
      </c>
      <c r="C10" s="1" t="s">
        <v>10</v>
      </c>
      <c r="D10" s="1">
        <v>486</v>
      </c>
      <c r="E10" s="2">
        <v>0</v>
      </c>
      <c r="F10" s="3">
        <f t="shared" si="0"/>
        <v>0</v>
      </c>
    </row>
    <row r="11" spans="1:6" ht="80.25" customHeight="1" x14ac:dyDescent="0.25">
      <c r="A11" s="1">
        <v>4</v>
      </c>
      <c r="B11" s="24" t="s">
        <v>26</v>
      </c>
      <c r="C11" s="23" t="s">
        <v>27</v>
      </c>
      <c r="D11" s="1">
        <v>270</v>
      </c>
      <c r="E11" s="2">
        <v>0</v>
      </c>
      <c r="F11" s="3">
        <f t="shared" si="0"/>
        <v>0</v>
      </c>
    </row>
    <row r="12" spans="1:6" ht="78" customHeight="1" x14ac:dyDescent="0.25">
      <c r="A12" s="1">
        <v>5</v>
      </c>
      <c r="B12" s="21" t="s">
        <v>23</v>
      </c>
      <c r="C12" s="1" t="s">
        <v>7</v>
      </c>
      <c r="D12" s="1">
        <v>22</v>
      </c>
      <c r="E12" s="2">
        <v>0</v>
      </c>
      <c r="F12" s="3">
        <f t="shared" si="0"/>
        <v>0</v>
      </c>
    </row>
    <row r="13" spans="1:6" x14ac:dyDescent="0.25">
      <c r="A13" s="1">
        <v>6</v>
      </c>
      <c r="B13" s="20" t="s">
        <v>22</v>
      </c>
      <c r="C13" s="1" t="s">
        <v>7</v>
      </c>
      <c r="D13" s="1">
        <v>10</v>
      </c>
      <c r="E13" s="2">
        <v>0</v>
      </c>
      <c r="F13" s="3">
        <f t="shared" si="0"/>
        <v>0</v>
      </c>
    </row>
    <row r="14" spans="1:6" x14ac:dyDescent="0.25">
      <c r="A14" s="1">
        <v>7</v>
      </c>
      <c r="B14" s="2" t="s">
        <v>11</v>
      </c>
      <c r="C14" s="1" t="s">
        <v>12</v>
      </c>
      <c r="D14" s="1">
        <v>20</v>
      </c>
      <c r="E14" s="2">
        <v>0</v>
      </c>
      <c r="F14" s="3">
        <f t="shared" si="0"/>
        <v>0</v>
      </c>
    </row>
    <row r="15" spans="1:6" x14ac:dyDescent="0.25">
      <c r="A15" s="1">
        <v>8</v>
      </c>
      <c r="B15" s="2" t="s">
        <v>13</v>
      </c>
      <c r="C15" s="1" t="s">
        <v>14</v>
      </c>
      <c r="D15" s="1">
        <v>757.26</v>
      </c>
      <c r="E15" s="2">
        <v>0</v>
      </c>
      <c r="F15" s="3">
        <f t="shared" si="0"/>
        <v>0</v>
      </c>
    </row>
    <row r="16" spans="1:6" x14ac:dyDescent="0.25">
      <c r="A16" s="1">
        <v>9</v>
      </c>
      <c r="B16" s="2" t="s">
        <v>15</v>
      </c>
      <c r="C16" s="1" t="s">
        <v>16</v>
      </c>
      <c r="D16" s="1">
        <v>600</v>
      </c>
      <c r="E16" s="2">
        <v>0</v>
      </c>
      <c r="F16" s="3">
        <f t="shared" si="0"/>
        <v>0</v>
      </c>
    </row>
    <row r="17" spans="1:6" x14ac:dyDescent="0.25">
      <c r="A17" s="1">
        <v>10</v>
      </c>
      <c r="B17" s="2" t="s">
        <v>17</v>
      </c>
      <c r="C17" s="1" t="s">
        <v>14</v>
      </c>
      <c r="D17" s="1">
        <v>757.26</v>
      </c>
      <c r="E17" s="2">
        <v>0</v>
      </c>
      <c r="F17" s="3">
        <f t="shared" si="0"/>
        <v>0</v>
      </c>
    </row>
    <row r="18" spans="1:6" ht="15.75" thickBot="1" x14ac:dyDescent="0.3">
      <c r="A18" s="1">
        <v>11</v>
      </c>
      <c r="B18" s="22" t="s">
        <v>24</v>
      </c>
      <c r="C18" s="1"/>
      <c r="D18" s="1">
        <v>1</v>
      </c>
      <c r="E18" s="2">
        <v>0</v>
      </c>
      <c r="F18" s="3">
        <f t="shared" si="0"/>
        <v>0</v>
      </c>
    </row>
    <row r="19" spans="1:6" x14ac:dyDescent="0.25">
      <c r="A19" s="7" t="s">
        <v>18</v>
      </c>
      <c r="B19" s="8"/>
      <c r="C19" s="8"/>
      <c r="D19" s="8"/>
      <c r="E19" s="9"/>
      <c r="F19" s="10">
        <f>SUM(F8:F18)</f>
        <v>0</v>
      </c>
    </row>
    <row r="20" spans="1:6" x14ac:dyDescent="0.25">
      <c r="A20" s="11" t="s">
        <v>19</v>
      </c>
      <c r="B20" s="12"/>
      <c r="C20" s="12"/>
      <c r="D20" s="12"/>
      <c r="E20" s="13"/>
      <c r="F20" s="14">
        <f>PRODUCT(F19*0.21)</f>
        <v>0</v>
      </c>
    </row>
    <row r="21" spans="1:6" ht="15.75" thickBot="1" x14ac:dyDescent="0.3">
      <c r="A21" s="15" t="s">
        <v>20</v>
      </c>
      <c r="B21" s="16"/>
      <c r="C21" s="16"/>
      <c r="D21" s="16"/>
      <c r="E21" s="17"/>
      <c r="F21" s="18">
        <f>SUM(F19,F20)</f>
        <v>0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Nohejl Jiří</dc:creator>
  <cp:lastModifiedBy>Nohejl Jiří</cp:lastModifiedBy>
  <cp:lastPrinted>2022-06-30T10:47:50Z</cp:lastPrinted>
  <dcterms:created xsi:type="dcterms:W3CDTF">2015-06-05T18:19:34Z</dcterms:created>
  <dcterms:modified xsi:type="dcterms:W3CDTF">2022-07-01T07:36:53Z</dcterms:modified>
</cp:coreProperties>
</file>