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20-GEMINI\data$\OHSI\Tabulka\__INVESTICE A OPRAVY__\Park houslový klíč - Jizbická\2022_VŘ herní prvky houslový klíč\"/>
    </mc:Choice>
  </mc:AlternateContent>
  <xr:revisionPtr revIDLastSave="0" documentId="13_ncr:1_{EA321602-AEA2-45DF-9DAC-050BA4DBE57F}" xr6:coauthVersionLast="47" xr6:coauthVersionMax="47" xr10:uidLastSave="{00000000-0000-0000-0000-000000000000}"/>
  <bookViews>
    <workbookView xWindow="-120" yWindow="-120" windowWidth="29040" windowHeight="15840" xr2:uid="{C50D0740-11A5-4866-B7A3-F83C1A4F184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9" i="1" l="1"/>
  <c r="L111" i="1" l="1"/>
  <c r="L110" i="1"/>
  <c r="L57" i="1"/>
  <c r="L58" i="1"/>
  <c r="L102" i="1"/>
  <c r="L101" i="1" s="1"/>
  <c r="L98" i="1"/>
  <c r="L97" i="1" s="1"/>
  <c r="L95" i="1"/>
  <c r="L94" i="1" s="1"/>
  <c r="L56" i="1" s="1"/>
  <c r="L92" i="1"/>
  <c r="L90" i="1"/>
  <c r="L88" i="1"/>
  <c r="L108" i="1" l="1"/>
  <c r="L107" i="1" s="1"/>
  <c r="L59" i="1" s="1"/>
  <c r="L87" i="1"/>
  <c r="L86" i="1" l="1"/>
  <c r="L85" i="1" s="1"/>
  <c r="L54" i="1" s="1"/>
  <c r="L53" i="1" s="1"/>
  <c r="L27" i="1" s="1"/>
  <c r="F30" i="1" s="1"/>
  <c r="L30" i="1" s="1"/>
  <c r="L33" i="1" s="1"/>
  <c r="L55" i="1"/>
</calcChain>
</file>

<file path=xl/sharedStrings.xml><?xml version="1.0" encoding="utf-8"?>
<sst xmlns="http://schemas.openxmlformats.org/spreadsheetml/2006/main" count="144" uniqueCount="90">
  <si>
    <t>List obsahuje:</t>
  </si>
  <si>
    <t>1) Krycí list soupisu</t>
  </si>
  <si>
    <t>2) Rekapitulace</t>
  </si>
  <si>
    <t>3) Soupis prací</t>
  </si>
  <si>
    <t>KRYCÍ LIST SOUPISU</t>
  </si>
  <si>
    <t>Stavba:</t>
  </si>
  <si>
    <t>Přírodní dětské hřiště - Jizbická</t>
  </si>
  <si>
    <t>Objekt:</t>
  </si>
  <si>
    <t>ASŘ - Hřiště</t>
  </si>
  <si>
    <t>KSO:</t>
  </si>
  <si>
    <t>CC-CZ:</t>
  </si>
  <si>
    <t>Místo:</t>
  </si>
  <si>
    <t>Praha 20 Horní Počernice</t>
  </si>
  <si>
    <t>Datum:</t>
  </si>
  <si>
    <t>Zadavatel:</t>
  </si>
  <si>
    <t>IČ:</t>
  </si>
  <si>
    <t>Městská část Praha 20 Horní Počernice</t>
  </si>
  <si>
    <t>DIČ:</t>
  </si>
  <si>
    <t>Uchazeč:</t>
  </si>
  <si>
    <t>Projektant:</t>
  </si>
  <si>
    <t>terra florida v.o.s.</t>
  </si>
  <si>
    <t>Poznámka: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</si>
  <si>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</si>
  <si>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</si>
  <si>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</si>
  <si>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</si>
  <si>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</si>
  <si>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</si>
  <si>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</si>
  <si>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Cena s DPH</t>
  </si>
  <si>
    <t>v</t>
  </si>
  <si>
    <t>CZK</t>
  </si>
  <si>
    <t>REKAPITULACE ČLENĚNÍ SOUPISU PRACÍ</t>
  </si>
  <si>
    <t>Kód dílu - Popis</t>
  </si>
  <si>
    <t>Cena celkem [CZK]</t>
  </si>
  <si>
    <t>Náklady soupisu celkem</t>
  </si>
  <si>
    <t>HSV - Herní prvky a drobná architektura</t>
  </si>
  <si>
    <t xml:space="preserve">      1.2 - ALLEGRO</t>
  </si>
  <si>
    <t xml:space="preserve">      1.3 - PRESSTISIMO</t>
  </si>
  <si>
    <t xml:space="preserve">      1.9 - DOPADOVÉ PLOCHY</t>
  </si>
  <si>
    <t xml:space="preserve">      1.10 - DOPRAVA</t>
  </si>
  <si>
    <t>SOUPIS PRACÍ</t>
  </si>
  <si>
    <t>PČ</t>
  </si>
  <si>
    <t>Typ</t>
  </si>
  <si>
    <t>Kód</t>
  </si>
  <si>
    <t>Popis</t>
  </si>
  <si>
    <t>Výrobce typového prvku</t>
  </si>
  <si>
    <t>Název a označení typového prvku</t>
  </si>
  <si>
    <t>MJ</t>
  </si>
  <si>
    <t>Množství</t>
  </si>
  <si>
    <t>J.cena [CZK]</t>
  </si>
  <si>
    <t>D</t>
  </si>
  <si>
    <t>HSV</t>
  </si>
  <si>
    <t>Herní prvky a drobná architektura</t>
  </si>
  <si>
    <t>K</t>
  </si>
  <si>
    <t>ks</t>
  </si>
  <si>
    <t>P</t>
  </si>
  <si>
    <t xml:space="preserve">Poznámka k položce:
certifikovaný prvek 
</t>
  </si>
  <si>
    <t xml:space="preserve">Poznámka k položce:
autorský prvek - dodatečně certifikovaný
</t>
  </si>
  <si>
    <t>ALLEGRO</t>
  </si>
  <si>
    <t>M005</t>
  </si>
  <si>
    <t>MIKÁDO BJORNSON</t>
  </si>
  <si>
    <t>M006</t>
  </si>
  <si>
    <t>Skluzavka nerezová široká 1,5m, délka cca 9 m, převýšení 4 m</t>
  </si>
  <si>
    <t>kpt</t>
  </si>
  <si>
    <t>M009</t>
  </si>
  <si>
    <t>Kamenné kvádry - délka trasy  16 m, š. 1,5 m, převýšení 4 m, 23 kamenů o celkovém objemu 9 m3</t>
  </si>
  <si>
    <t xml:space="preserve">Poznámka k položce:
autorský prvek viz situace D08.14 Kamenné stupně - plocha 40 m², výkop 28 m³, uložení do betonového lože tl 400 mm + dvě drenážní vrstvy po tl 150 mm fr. 16/32 a 32/64
</t>
  </si>
  <si>
    <t>PRESSTISIMO</t>
  </si>
  <si>
    <t>M013</t>
  </si>
  <si>
    <t>LANOVÁ DRÁHA</t>
  </si>
  <si>
    <t>DOPADOVÉ PLOCHY</t>
  </si>
  <si>
    <t>m2</t>
  </si>
  <si>
    <t>M039</t>
  </si>
  <si>
    <t>Dopadová plocha kačírek fr. 2/8 nebo fr. 4/8 tl. 300 mm</t>
  </si>
  <si>
    <t>DOPRAVA</t>
  </si>
  <si>
    <t>M047</t>
  </si>
  <si>
    <t>Dodávka produktů a montážního týmu</t>
  </si>
  <si>
    <t>VRN</t>
  </si>
  <si>
    <t>Vedlejší rozpočtové náklady</t>
  </si>
  <si>
    <t>Zařízení staveniště</t>
  </si>
  <si>
    <t>1</t>
  </si>
  <si>
    <t>030001000</t>
  </si>
  <si>
    <t>%</t>
  </si>
  <si>
    <t>Územní vlivy</t>
  </si>
  <si>
    <t>2</t>
  </si>
  <si>
    <t>060001000</t>
  </si>
  <si>
    <t>Ostatní náklady</t>
  </si>
  <si>
    <t>3</t>
  </si>
  <si>
    <t>090001000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</si>
</sst>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_K_č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2" tint="-0.499984740745262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Trebuchet MS"/>
      <family val="2"/>
    </font>
    <font>
      <b/>
      <sz val="11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4"/>
      <color rgb="FF96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960000"/>
      <name val="Trebuchet MS"/>
      <family val="2"/>
      <charset val="238"/>
    </font>
    <font>
      <sz val="12"/>
      <color theme="4" tint="-0.249977111117893"/>
      <name val="Calibri"/>
      <family val="2"/>
      <charset val="238"/>
      <scheme val="minor"/>
    </font>
    <font>
      <sz val="12"/>
      <color rgb="FF00336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7" fillId="0" borderId="1" xfId="0" applyFont="1" applyBorder="1"/>
    <xf numFmtId="0" fontId="0" fillId="0" borderId="2" xfId="0" applyBorder="1"/>
    <xf numFmtId="0" fontId="0" fillId="0" borderId="3" xfId="0" applyBorder="1"/>
    <xf numFmtId="0" fontId="7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5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6" fillId="0" borderId="0" xfId="0" applyFont="1" applyBorder="1"/>
    <xf numFmtId="0" fontId="5" fillId="0" borderId="0" xfId="0" applyFont="1" applyBorder="1"/>
    <xf numFmtId="10" fontId="6" fillId="0" borderId="0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0" xfId="0" applyFont="1" applyBorder="1"/>
    <xf numFmtId="0" fontId="9" fillId="0" borderId="0" xfId="0" applyFont="1" applyBorder="1"/>
    <xf numFmtId="0" fontId="8" fillId="3" borderId="0" xfId="0" applyFont="1" applyFill="1" applyBorder="1"/>
    <xf numFmtId="0" fontId="11" fillId="0" borderId="0" xfId="0" applyFont="1" applyBorder="1"/>
    <xf numFmtId="0" fontId="8" fillId="0" borderId="12" xfId="0" applyFont="1" applyBorder="1"/>
    <xf numFmtId="0" fontId="6" fillId="0" borderId="8" xfId="0" applyFont="1" applyBorder="1"/>
    <xf numFmtId="0" fontId="0" fillId="0" borderId="8" xfId="0" applyBorder="1" applyAlignment="1">
      <alignment wrapText="1"/>
    </xf>
    <xf numFmtId="0" fontId="8" fillId="0" borderId="5" xfId="0" applyFont="1" applyBorder="1"/>
    <xf numFmtId="0" fontId="9" fillId="0" borderId="4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3" borderId="7" xfId="0" applyFont="1" applyFill="1" applyBorder="1"/>
    <xf numFmtId="0" fontId="8" fillId="3" borderId="8" xfId="0" applyFont="1" applyFill="1" applyBorder="1"/>
    <xf numFmtId="0" fontId="10" fillId="0" borderId="7" xfId="0" applyFont="1" applyBorder="1"/>
    <xf numFmtId="0" fontId="11" fillId="0" borderId="7" xfId="0" applyFont="1" applyBorder="1"/>
    <xf numFmtId="0" fontId="8" fillId="0" borderId="13" xfId="0" applyFont="1" applyBorder="1"/>
    <xf numFmtId="0" fontId="8" fillId="0" borderId="14" xfId="0" applyFont="1" applyBorder="1"/>
    <xf numFmtId="0" fontId="0" fillId="0" borderId="0" xfId="1" applyFont="1" applyAlignment="1">
      <alignment vertical="center"/>
    </xf>
    <xf numFmtId="0" fontId="0" fillId="0" borderId="0" xfId="1" applyFont="1" applyBorder="1" applyAlignment="1">
      <alignment vertical="center"/>
    </xf>
    <xf numFmtId="0" fontId="0" fillId="0" borderId="0" xfId="1" applyFon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16" fontId="0" fillId="0" borderId="0" xfId="0" applyNumberFormat="1" applyBorder="1"/>
    <xf numFmtId="0" fontId="0" fillId="0" borderId="17" xfId="0" applyBorder="1"/>
    <xf numFmtId="164" fontId="8" fillId="4" borderId="16" xfId="1" applyNumberFormat="1" applyFont="1" applyFill="1" applyBorder="1" applyAlignment="1" applyProtection="1">
      <alignment vertical="center"/>
      <protection locked="0"/>
    </xf>
    <xf numFmtId="4" fontId="8" fillId="4" borderId="16" xfId="1" applyNumberFormat="1" applyFont="1" applyFill="1" applyBorder="1" applyAlignment="1" applyProtection="1">
      <alignment vertical="center"/>
      <protection locked="0"/>
    </xf>
    <xf numFmtId="3" fontId="8" fillId="0" borderId="16" xfId="1" applyNumberFormat="1" applyFont="1" applyBorder="1" applyAlignment="1" applyProtection="1">
      <alignment vertical="center"/>
      <protection locked="0"/>
    </xf>
    <xf numFmtId="0" fontId="8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22" xfId="1" applyFont="1" applyBorder="1" applyAlignment="1">
      <alignment vertical="center"/>
    </xf>
    <xf numFmtId="0" fontId="0" fillId="0" borderId="17" xfId="1" applyFont="1" applyBorder="1" applyAlignment="1">
      <alignment vertical="center"/>
    </xf>
    <xf numFmtId="0" fontId="0" fillId="0" borderId="23" xfId="0" applyBorder="1"/>
    <xf numFmtId="0" fontId="8" fillId="0" borderId="15" xfId="0" applyFont="1" applyBorder="1"/>
    <xf numFmtId="0" fontId="8" fillId="0" borderId="24" xfId="1" applyFont="1" applyBorder="1" applyAlignment="1">
      <alignment vertical="center"/>
    </xf>
    <xf numFmtId="0" fontId="8" fillId="0" borderId="24" xfId="1" applyFont="1" applyBorder="1" applyAlignment="1" applyProtection="1">
      <alignment vertical="center"/>
      <protection locked="0"/>
    </xf>
    <xf numFmtId="0" fontId="5" fillId="0" borderId="4" xfId="0" applyFont="1" applyBorder="1"/>
    <xf numFmtId="0" fontId="0" fillId="0" borderId="7" xfId="0" applyBorder="1"/>
    <xf numFmtId="0" fontId="0" fillId="0" borderId="7" xfId="0" applyBorder="1" applyAlignment="1">
      <alignment wrapText="1"/>
    </xf>
    <xf numFmtId="164" fontId="8" fillId="4" borderId="25" xfId="1" applyNumberFormat="1" applyFont="1" applyFill="1" applyBorder="1" applyAlignment="1" applyProtection="1">
      <alignment vertical="center"/>
      <protection locked="0"/>
    </xf>
    <xf numFmtId="4" fontId="8" fillId="4" borderId="25" xfId="1" applyNumberFormat="1" applyFont="1" applyFill="1" applyBorder="1" applyAlignment="1" applyProtection="1">
      <alignment vertical="center"/>
      <protection locked="0"/>
    </xf>
    <xf numFmtId="3" fontId="8" fillId="0" borderId="25" xfId="1" applyNumberFormat="1" applyFont="1" applyBorder="1" applyAlignment="1" applyProtection="1">
      <alignment vertical="center"/>
      <protection locked="0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15" fillId="5" borderId="7" xfId="1" applyFont="1" applyFill="1" applyBorder="1" applyAlignment="1">
      <alignment horizontal="left" vertical="center"/>
    </xf>
    <xf numFmtId="0" fontId="16" fillId="5" borderId="0" xfId="1" applyFont="1" applyFill="1" applyBorder="1" applyAlignment="1">
      <alignment vertical="center"/>
    </xf>
    <xf numFmtId="4" fontId="17" fillId="5" borderId="0" xfId="1" applyNumberFormat="1" applyFont="1" applyFill="1" applyBorder="1"/>
    <xf numFmtId="0" fontId="0" fillId="5" borderId="0" xfId="0" applyFill="1" applyBorder="1"/>
    <xf numFmtId="0" fontId="0" fillId="5" borderId="8" xfId="0" applyFill="1" applyBorder="1"/>
    <xf numFmtId="0" fontId="14" fillId="5" borderId="7" xfId="0" applyFont="1" applyFill="1" applyBorder="1"/>
    <xf numFmtId="0" fontId="13" fillId="5" borderId="0" xfId="0" applyFont="1" applyFill="1" applyBorder="1"/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49" fontId="8" fillId="0" borderId="10" xfId="1" applyNumberFormat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18" fillId="0" borderId="7" xfId="0" applyFont="1" applyBorder="1"/>
    <xf numFmtId="0" fontId="18" fillId="0" borderId="0" xfId="0" applyFont="1" applyBorder="1"/>
    <xf numFmtId="0" fontId="18" fillId="0" borderId="8" xfId="0" applyFont="1" applyBorder="1"/>
    <xf numFmtId="0" fontId="18" fillId="0" borderId="0" xfId="1" applyFont="1" applyBorder="1" applyAlignment="1">
      <alignment horizontal="left"/>
    </xf>
    <xf numFmtId="4" fontId="18" fillId="0" borderId="16" xfId="1" applyNumberFormat="1" applyFont="1" applyBorder="1"/>
    <xf numFmtId="0" fontId="19" fillId="0" borderId="0" xfId="1" applyFont="1"/>
    <xf numFmtId="0" fontId="19" fillId="0" borderId="0" xfId="1" applyFont="1" applyBorder="1"/>
    <xf numFmtId="0" fontId="18" fillId="0" borderId="7" xfId="1" applyFont="1" applyBorder="1"/>
    <xf numFmtId="0" fontId="18" fillId="0" borderId="0" xfId="1" applyFont="1" applyBorder="1"/>
    <xf numFmtId="0" fontId="18" fillId="0" borderId="16" xfId="1" applyFont="1" applyBorder="1"/>
    <xf numFmtId="0" fontId="18" fillId="0" borderId="16" xfId="1" applyFont="1" applyBorder="1" applyProtection="1">
      <protection locked="0"/>
    </xf>
    <xf numFmtId="0" fontId="20" fillId="0" borderId="0" xfId="0" applyFont="1"/>
    <xf numFmtId="165" fontId="4" fillId="2" borderId="2" xfId="0" applyNumberFormat="1" applyFon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165" fontId="8" fillId="3" borderId="0" xfId="0" applyNumberFormat="1" applyFont="1" applyFill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3" borderId="2" xfId="0" applyNumberFormat="1" applyFill="1" applyBorder="1" applyAlignment="1">
      <alignment horizontal="center" wrapText="1"/>
    </xf>
    <xf numFmtId="165" fontId="14" fillId="5" borderId="0" xfId="0" applyNumberFormat="1" applyFont="1" applyFill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 wrapText="1"/>
    </xf>
    <xf numFmtId="165" fontId="8" fillId="0" borderId="10" xfId="0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2" fontId="6" fillId="0" borderId="0" xfId="0" applyNumberFormat="1" applyFont="1" applyBorder="1"/>
    <xf numFmtId="0" fontId="8" fillId="0" borderId="0" xfId="1" applyFont="1" applyBorder="1" applyAlignment="1" applyProtection="1">
      <alignment horizontal="right" vertical="center" wrapText="1"/>
      <protection locked="0"/>
    </xf>
    <xf numFmtId="0" fontId="8" fillId="0" borderId="10" xfId="1" applyFont="1" applyBorder="1" applyAlignment="1" applyProtection="1">
      <alignment horizontal="right" vertical="center" wrapText="1"/>
      <protection locked="0"/>
    </xf>
  </cellXfs>
  <cellStyles count="2">
    <cellStyle name="Normální" xfId="0" builtinId="0"/>
    <cellStyle name="Normální 2" xfId="1" xr:uid="{8E0D3C3A-EDDC-4A06-B667-588426502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FF46-3A0F-4242-BD3A-6B7186422904}">
  <sheetPr>
    <pageSetUpPr fitToPage="1"/>
  </sheetPr>
  <dimension ref="A1:R144"/>
  <sheetViews>
    <sheetView tabSelected="1" workbookViewId="0">
      <selection activeCell="G79" sqref="G79"/>
    </sheetView>
  </sheetViews>
  <sheetFormatPr defaultRowHeight="15" x14ac:dyDescent="0.25"/>
  <cols>
    <col min="2" max="2" width="9.140625" style="15"/>
    <col min="6" max="6" width="30.42578125" customWidth="1"/>
    <col min="7" max="7" width="23.5703125" customWidth="1"/>
    <col min="8" max="8" width="26" customWidth="1"/>
    <col min="11" max="11" width="15.5703125" customWidth="1"/>
    <col min="12" max="12" width="22.5703125" style="108" customWidth="1"/>
    <col min="13" max="13" width="26.5703125" customWidth="1"/>
    <col min="15" max="15" width="11.7109375" customWidth="1"/>
  </cols>
  <sheetData>
    <row r="1" spans="1:18" x14ac:dyDescent="0.25">
      <c r="A1" s="2"/>
      <c r="B1" s="4"/>
      <c r="C1" s="3"/>
      <c r="D1" s="3" t="s">
        <v>0</v>
      </c>
      <c r="E1" s="3"/>
      <c r="F1" s="3" t="s">
        <v>1</v>
      </c>
      <c r="G1" s="3"/>
      <c r="H1" s="3"/>
      <c r="I1" s="3" t="s">
        <v>2</v>
      </c>
      <c r="J1" s="3"/>
      <c r="K1" s="3"/>
      <c r="L1" s="101" t="s">
        <v>3</v>
      </c>
      <c r="M1" s="3"/>
      <c r="N1" s="3"/>
      <c r="O1" s="3"/>
      <c r="P1" s="3"/>
      <c r="Q1" s="3"/>
      <c r="R1" s="4"/>
    </row>
    <row r="4" spans="1:18" ht="21" x14ac:dyDescent="0.35">
      <c r="C4" s="12"/>
      <c r="D4" s="11" t="s">
        <v>4</v>
      </c>
      <c r="E4" s="11"/>
      <c r="F4" s="12"/>
      <c r="G4" s="12"/>
      <c r="H4" s="12"/>
      <c r="I4" s="12"/>
      <c r="J4" s="12"/>
      <c r="K4" s="12"/>
      <c r="L4" s="102"/>
      <c r="M4" s="12"/>
      <c r="N4" s="12"/>
      <c r="O4" s="12"/>
      <c r="P4" s="12"/>
      <c r="Q4" s="12"/>
      <c r="R4" s="13"/>
    </row>
    <row r="5" spans="1:18" x14ac:dyDescent="0.25">
      <c r="C5" s="14"/>
      <c r="D5" s="14"/>
      <c r="E5" s="14"/>
      <c r="F5" s="14"/>
      <c r="G5" s="14"/>
      <c r="H5" s="14"/>
      <c r="I5" s="14"/>
      <c r="J5" s="14"/>
      <c r="K5" s="14"/>
      <c r="L5" s="103"/>
      <c r="M5" s="14"/>
      <c r="N5" s="14"/>
      <c r="O5" s="14"/>
      <c r="P5" s="14"/>
      <c r="Q5" s="14"/>
      <c r="R5" s="15"/>
    </row>
    <row r="6" spans="1:18" x14ac:dyDescent="0.25">
      <c r="C6" s="14"/>
      <c r="D6" s="16" t="s">
        <v>5</v>
      </c>
      <c r="E6" s="16"/>
      <c r="F6" s="16"/>
      <c r="G6" s="14"/>
      <c r="H6" s="14"/>
      <c r="I6" s="14"/>
      <c r="J6" s="14"/>
      <c r="K6" s="14"/>
      <c r="L6" s="103"/>
      <c r="M6" s="14"/>
      <c r="N6" s="14"/>
      <c r="O6" s="14"/>
      <c r="P6" s="14"/>
      <c r="Q6" s="14"/>
      <c r="R6" s="15"/>
    </row>
    <row r="7" spans="1:18" x14ac:dyDescent="0.25">
      <c r="C7" s="14"/>
      <c r="D7" s="16"/>
      <c r="E7" s="16" t="s">
        <v>6</v>
      </c>
      <c r="F7" s="16"/>
      <c r="G7" s="14"/>
      <c r="H7" s="14"/>
      <c r="I7" s="14"/>
      <c r="J7" s="14"/>
      <c r="K7" s="14"/>
      <c r="L7" s="103"/>
      <c r="M7" s="14"/>
      <c r="N7" s="14"/>
      <c r="O7" s="14"/>
      <c r="P7" s="14"/>
      <c r="Q7" s="14"/>
      <c r="R7" s="15"/>
    </row>
    <row r="8" spans="1:18" x14ac:dyDescent="0.25">
      <c r="C8" s="14"/>
      <c r="D8" s="16" t="s">
        <v>7</v>
      </c>
      <c r="E8" s="14"/>
      <c r="F8" s="14"/>
      <c r="G8" s="14"/>
      <c r="H8" s="14"/>
      <c r="I8" s="14"/>
      <c r="J8" s="14"/>
      <c r="K8" s="14"/>
      <c r="L8" s="103"/>
      <c r="M8" s="14"/>
      <c r="N8" s="14"/>
      <c r="O8" s="14"/>
      <c r="P8" s="14"/>
      <c r="Q8" s="14"/>
      <c r="R8" s="15"/>
    </row>
    <row r="9" spans="1:18" ht="21" x14ac:dyDescent="0.35">
      <c r="C9" s="14"/>
      <c r="D9" s="14"/>
      <c r="E9" s="17" t="s">
        <v>8</v>
      </c>
      <c r="F9" s="14"/>
      <c r="G9" s="14"/>
      <c r="H9" s="14"/>
      <c r="I9" s="14"/>
      <c r="J9" s="14"/>
      <c r="K9" s="14"/>
      <c r="L9" s="103"/>
      <c r="M9" s="14"/>
      <c r="N9" s="14"/>
      <c r="O9" s="14"/>
      <c r="P9" s="14"/>
      <c r="Q9" s="14"/>
      <c r="R9" s="15"/>
    </row>
    <row r="10" spans="1:18" x14ac:dyDescent="0.25">
      <c r="C10" s="14"/>
      <c r="D10" s="14"/>
      <c r="E10" s="14"/>
      <c r="F10" s="14"/>
      <c r="G10" s="14"/>
      <c r="H10" s="14"/>
      <c r="I10" s="14"/>
      <c r="J10" s="14"/>
      <c r="K10" s="14"/>
      <c r="L10" s="103"/>
      <c r="M10" s="14"/>
      <c r="N10" s="14"/>
      <c r="O10" s="14"/>
      <c r="P10" s="14"/>
      <c r="Q10" s="14"/>
      <c r="R10" s="15"/>
    </row>
    <row r="11" spans="1:18" x14ac:dyDescent="0.25">
      <c r="C11" s="14"/>
      <c r="D11" s="16" t="s">
        <v>9</v>
      </c>
      <c r="E11" s="14"/>
      <c r="F11" s="14"/>
      <c r="G11" s="14"/>
      <c r="H11" s="14"/>
      <c r="I11" s="14"/>
      <c r="J11" s="14"/>
      <c r="K11" s="16" t="s">
        <v>10</v>
      </c>
      <c r="L11" s="103"/>
      <c r="M11" s="14"/>
      <c r="N11" s="14"/>
      <c r="O11" s="14"/>
      <c r="P11" s="14"/>
      <c r="Q11" s="14"/>
      <c r="R11" s="15"/>
    </row>
    <row r="12" spans="1:18" x14ac:dyDescent="0.25">
      <c r="C12" s="14"/>
      <c r="D12" s="16" t="s">
        <v>11</v>
      </c>
      <c r="E12" s="14"/>
      <c r="F12" s="14" t="s">
        <v>12</v>
      </c>
      <c r="G12" s="14"/>
      <c r="H12" s="14"/>
      <c r="I12" s="14"/>
      <c r="J12" s="14"/>
      <c r="K12" s="16" t="s">
        <v>13</v>
      </c>
      <c r="L12" s="104">
        <v>44670</v>
      </c>
      <c r="M12" s="14"/>
      <c r="N12" s="14"/>
      <c r="O12" s="14"/>
      <c r="P12" s="14"/>
      <c r="Q12" s="14"/>
      <c r="R12" s="15"/>
    </row>
    <row r="13" spans="1:18" x14ac:dyDescent="0.25">
      <c r="C13" s="14"/>
      <c r="D13" s="16"/>
      <c r="E13" s="14"/>
      <c r="F13" s="14"/>
      <c r="G13" s="14"/>
      <c r="H13" s="14"/>
      <c r="I13" s="14"/>
      <c r="J13" s="14"/>
      <c r="K13" s="16"/>
      <c r="L13" s="103"/>
      <c r="M13" s="14"/>
      <c r="N13" s="14"/>
      <c r="O13" s="14"/>
      <c r="P13" s="14"/>
      <c r="Q13" s="14"/>
      <c r="R13" s="15"/>
    </row>
    <row r="14" spans="1:18" x14ac:dyDescent="0.25">
      <c r="C14" s="14"/>
      <c r="D14" s="16" t="s">
        <v>14</v>
      </c>
      <c r="E14" s="14"/>
      <c r="F14" s="14"/>
      <c r="G14" s="14"/>
      <c r="H14" s="14"/>
      <c r="I14" s="14"/>
      <c r="J14" s="14"/>
      <c r="K14" s="16" t="s">
        <v>15</v>
      </c>
      <c r="L14" s="103"/>
      <c r="M14" s="14"/>
      <c r="N14" s="14"/>
      <c r="O14" s="14"/>
      <c r="P14" s="14"/>
      <c r="Q14" s="14"/>
      <c r="R14" s="15"/>
    </row>
    <row r="15" spans="1:18" x14ac:dyDescent="0.25">
      <c r="C15" s="14"/>
      <c r="D15" s="16"/>
      <c r="E15" s="14" t="s">
        <v>16</v>
      </c>
      <c r="F15" s="14"/>
      <c r="G15" s="14"/>
      <c r="H15" s="14"/>
      <c r="I15" s="14"/>
      <c r="J15" s="14"/>
      <c r="K15" s="16" t="s">
        <v>17</v>
      </c>
      <c r="L15" s="103"/>
      <c r="M15" s="14"/>
      <c r="N15" s="14"/>
      <c r="O15" s="14"/>
      <c r="P15" s="14"/>
      <c r="Q15" s="14"/>
      <c r="R15" s="15"/>
    </row>
    <row r="16" spans="1:18" x14ac:dyDescent="0.25">
      <c r="C16" s="14"/>
      <c r="D16" s="16"/>
      <c r="E16" s="14"/>
      <c r="F16" s="14"/>
      <c r="G16" s="14"/>
      <c r="H16" s="14"/>
      <c r="I16" s="14"/>
      <c r="J16" s="14"/>
      <c r="K16" s="16"/>
      <c r="L16" s="103"/>
      <c r="M16" s="14"/>
      <c r="N16" s="14"/>
      <c r="O16" s="14"/>
      <c r="P16" s="14"/>
      <c r="Q16" s="14"/>
      <c r="R16" s="15"/>
    </row>
    <row r="17" spans="3:18" x14ac:dyDescent="0.25">
      <c r="C17" s="14"/>
      <c r="D17" s="16" t="s">
        <v>18</v>
      </c>
      <c r="E17" s="14"/>
      <c r="F17" s="14"/>
      <c r="G17" s="14"/>
      <c r="H17" s="14"/>
      <c r="I17" s="14"/>
      <c r="J17" s="14"/>
      <c r="K17" s="16" t="s">
        <v>15</v>
      </c>
      <c r="L17" s="103"/>
      <c r="M17" s="14"/>
      <c r="N17" s="14"/>
      <c r="O17" s="14"/>
      <c r="P17" s="14"/>
      <c r="Q17" s="14"/>
      <c r="R17" s="15"/>
    </row>
    <row r="18" spans="3:18" x14ac:dyDescent="0.25">
      <c r="C18" s="14"/>
      <c r="D18" s="16"/>
      <c r="E18" s="14"/>
      <c r="F18" s="14"/>
      <c r="G18" s="14"/>
      <c r="H18" s="14"/>
      <c r="I18" s="14"/>
      <c r="J18" s="14"/>
      <c r="K18" s="16" t="s">
        <v>17</v>
      </c>
      <c r="L18" s="103"/>
      <c r="M18" s="14"/>
      <c r="N18" s="14"/>
      <c r="O18" s="14"/>
      <c r="P18" s="14"/>
      <c r="Q18" s="14"/>
      <c r="R18" s="15"/>
    </row>
    <row r="19" spans="3:18" x14ac:dyDescent="0.25">
      <c r="C19" s="14"/>
      <c r="D19" s="16"/>
      <c r="E19" s="14"/>
      <c r="F19" s="14"/>
      <c r="G19" s="14"/>
      <c r="H19" s="14"/>
      <c r="I19" s="14"/>
      <c r="J19" s="14"/>
      <c r="K19" s="16"/>
      <c r="L19" s="103"/>
      <c r="M19" s="14"/>
      <c r="N19" s="14"/>
      <c r="O19" s="14"/>
      <c r="P19" s="14"/>
      <c r="Q19" s="14"/>
      <c r="R19" s="15"/>
    </row>
    <row r="20" spans="3:18" x14ac:dyDescent="0.25">
      <c r="C20" s="14"/>
      <c r="D20" s="16" t="s">
        <v>19</v>
      </c>
      <c r="E20" s="14"/>
      <c r="F20" s="14"/>
      <c r="G20" s="14"/>
      <c r="H20" s="14"/>
      <c r="I20" s="14"/>
      <c r="J20" s="14"/>
      <c r="K20" s="16" t="s">
        <v>15</v>
      </c>
      <c r="L20" s="103"/>
      <c r="M20" s="14"/>
      <c r="N20" s="14"/>
      <c r="O20" s="14"/>
      <c r="P20" s="14"/>
      <c r="Q20" s="14"/>
      <c r="R20" s="15"/>
    </row>
    <row r="21" spans="3:18" x14ac:dyDescent="0.25">
      <c r="C21" s="14"/>
      <c r="D21" s="16"/>
      <c r="E21" s="14" t="s">
        <v>20</v>
      </c>
      <c r="F21" s="14"/>
      <c r="G21" s="14"/>
      <c r="H21" s="14"/>
      <c r="I21" s="14"/>
      <c r="J21" s="14"/>
      <c r="K21" s="16" t="s">
        <v>17</v>
      </c>
      <c r="L21" s="103"/>
      <c r="M21" s="14"/>
      <c r="N21" s="14"/>
      <c r="O21" s="14"/>
      <c r="P21" s="14"/>
      <c r="Q21" s="14"/>
      <c r="R21" s="15"/>
    </row>
    <row r="22" spans="3:18" x14ac:dyDescent="0.25">
      <c r="C22" s="14"/>
      <c r="D22" s="16"/>
      <c r="E22" s="14"/>
      <c r="F22" s="14"/>
      <c r="G22" s="14"/>
      <c r="H22" s="14"/>
      <c r="I22" s="14"/>
      <c r="J22" s="14"/>
      <c r="K22" s="16"/>
      <c r="L22" s="103"/>
      <c r="M22" s="14"/>
      <c r="N22" s="14"/>
      <c r="O22" s="14"/>
      <c r="P22" s="14"/>
      <c r="Q22" s="14"/>
      <c r="R22" s="15"/>
    </row>
    <row r="23" spans="3:18" x14ac:dyDescent="0.25">
      <c r="C23" s="14"/>
      <c r="D23" s="16" t="s">
        <v>21</v>
      </c>
      <c r="E23" s="14"/>
      <c r="F23" s="14"/>
      <c r="G23" s="14"/>
      <c r="H23" s="14"/>
      <c r="I23" s="14"/>
      <c r="J23" s="14"/>
      <c r="K23" s="14"/>
      <c r="L23" s="103"/>
      <c r="M23" s="14"/>
      <c r="N23" s="14"/>
      <c r="O23" s="14"/>
      <c r="P23" s="14"/>
      <c r="Q23" s="14"/>
      <c r="R23" s="15"/>
    </row>
    <row r="24" spans="3:18" x14ac:dyDescent="0.25">
      <c r="C24" s="14"/>
      <c r="D24" s="16"/>
      <c r="E24" s="14"/>
      <c r="F24" s="14"/>
      <c r="G24" s="14"/>
      <c r="H24" s="14"/>
      <c r="I24" s="14"/>
      <c r="J24" s="14"/>
      <c r="K24" s="14"/>
      <c r="L24" s="103"/>
      <c r="M24" s="14"/>
      <c r="N24" s="14"/>
      <c r="O24" s="14"/>
      <c r="P24" s="14"/>
      <c r="Q24" s="14"/>
      <c r="R24" s="15"/>
    </row>
    <row r="25" spans="3:18" x14ac:dyDescent="0.25">
      <c r="C25" s="14"/>
      <c r="D25" s="14"/>
      <c r="E25" s="14"/>
      <c r="F25" s="14"/>
      <c r="G25" s="14"/>
      <c r="H25" s="14"/>
      <c r="I25" s="14"/>
      <c r="J25" s="14"/>
      <c r="K25" s="14"/>
      <c r="L25" s="103"/>
      <c r="M25" s="14"/>
      <c r="N25" s="14"/>
      <c r="O25" s="14"/>
      <c r="P25" s="14"/>
      <c r="Q25" s="14"/>
      <c r="R25" s="15"/>
    </row>
    <row r="26" spans="3:18" x14ac:dyDescent="0.25">
      <c r="C26" s="14"/>
      <c r="D26" s="14"/>
      <c r="E26" s="14"/>
      <c r="F26" s="14"/>
      <c r="G26" s="14"/>
      <c r="H26" s="14"/>
      <c r="I26" s="14"/>
      <c r="J26" s="14"/>
      <c r="K26" s="14"/>
      <c r="L26" s="103"/>
      <c r="M26" s="14"/>
      <c r="N26" s="14"/>
      <c r="O26" s="14"/>
      <c r="P26" s="14"/>
      <c r="Q26" s="14"/>
      <c r="R26" s="15"/>
    </row>
    <row r="27" spans="3:18" ht="18.75" x14ac:dyDescent="0.3">
      <c r="C27" s="14"/>
      <c r="D27" s="5" t="s">
        <v>22</v>
      </c>
      <c r="E27" s="6"/>
      <c r="F27" s="6"/>
      <c r="G27" s="6"/>
      <c r="H27" s="6"/>
      <c r="I27" s="6"/>
      <c r="J27" s="6"/>
      <c r="K27" s="6"/>
      <c r="L27" s="105">
        <f>L53</f>
        <v>0</v>
      </c>
      <c r="M27" s="6"/>
      <c r="N27" s="6"/>
      <c r="O27" s="6"/>
      <c r="P27" s="6"/>
      <c r="Q27" s="6"/>
      <c r="R27" s="7"/>
    </row>
    <row r="28" spans="3:18" x14ac:dyDescent="0.25">
      <c r="C28" s="14"/>
      <c r="D28" s="14"/>
      <c r="E28" s="14"/>
      <c r="F28" s="14"/>
      <c r="G28" s="14"/>
      <c r="H28" s="14"/>
      <c r="I28" s="14"/>
      <c r="J28" s="14"/>
      <c r="K28" s="14"/>
      <c r="L28" s="103"/>
      <c r="M28" s="14"/>
      <c r="N28" s="14"/>
      <c r="O28" s="14"/>
      <c r="P28" s="14"/>
      <c r="Q28" s="14"/>
      <c r="R28" s="15"/>
    </row>
    <row r="29" spans="3:18" x14ac:dyDescent="0.25">
      <c r="C29" s="14"/>
      <c r="D29" s="16"/>
      <c r="E29" s="16"/>
      <c r="F29" s="16" t="s">
        <v>23</v>
      </c>
      <c r="G29" s="16"/>
      <c r="H29" s="16"/>
      <c r="I29" s="16"/>
      <c r="J29" s="16"/>
      <c r="K29" s="16" t="s">
        <v>24</v>
      </c>
      <c r="L29" s="106" t="s">
        <v>25</v>
      </c>
      <c r="M29" s="14"/>
      <c r="N29" s="14"/>
      <c r="O29" s="14"/>
      <c r="P29" s="14"/>
      <c r="Q29" s="14"/>
      <c r="R29" s="15"/>
    </row>
    <row r="30" spans="3:18" x14ac:dyDescent="0.25">
      <c r="C30" s="14"/>
      <c r="D30" s="16" t="s">
        <v>26</v>
      </c>
      <c r="E30" s="16" t="s">
        <v>27</v>
      </c>
      <c r="F30" s="123">
        <f>L27</f>
        <v>0</v>
      </c>
      <c r="G30" s="16"/>
      <c r="H30" s="16"/>
      <c r="I30" s="16"/>
      <c r="J30" s="16"/>
      <c r="K30" s="18">
        <v>0.21</v>
      </c>
      <c r="L30" s="106">
        <f>F30*K30</f>
        <v>0</v>
      </c>
      <c r="M30" s="14"/>
      <c r="N30" s="14"/>
      <c r="O30" s="14"/>
      <c r="P30" s="14"/>
      <c r="Q30" s="14"/>
      <c r="R30" s="15"/>
    </row>
    <row r="31" spans="3:18" x14ac:dyDescent="0.25">
      <c r="C31" s="14"/>
      <c r="D31" s="16"/>
      <c r="E31" s="16" t="s">
        <v>28</v>
      </c>
      <c r="F31" s="123">
        <v>0</v>
      </c>
      <c r="G31" s="16"/>
      <c r="H31" s="16"/>
      <c r="I31" s="16"/>
      <c r="J31" s="16"/>
      <c r="K31" s="18">
        <v>0.15</v>
      </c>
      <c r="L31" s="106">
        <v>0</v>
      </c>
      <c r="M31" s="14"/>
      <c r="N31" s="14"/>
      <c r="O31" s="14"/>
      <c r="P31" s="14"/>
      <c r="Q31" s="14"/>
      <c r="R31" s="15"/>
    </row>
    <row r="32" spans="3:18" x14ac:dyDescent="0.25">
      <c r="C32" s="14"/>
      <c r="D32" s="14"/>
      <c r="E32" s="14"/>
      <c r="F32" s="14"/>
      <c r="G32" s="14"/>
      <c r="H32" s="14"/>
      <c r="I32" s="14"/>
      <c r="J32" s="14"/>
      <c r="K32" s="14"/>
      <c r="L32" s="103"/>
      <c r="M32" s="14"/>
      <c r="N32" s="14"/>
      <c r="O32" s="14"/>
      <c r="P32" s="14"/>
      <c r="Q32" s="14"/>
      <c r="R32" s="15"/>
    </row>
    <row r="33" spans="2:18" ht="18.75" x14ac:dyDescent="0.3">
      <c r="C33" s="14"/>
      <c r="D33" s="8" t="s">
        <v>29</v>
      </c>
      <c r="E33" s="9"/>
      <c r="F33" s="9"/>
      <c r="G33" s="9"/>
      <c r="H33" s="9"/>
      <c r="I33" s="9" t="s">
        <v>30</v>
      </c>
      <c r="J33" s="9" t="s">
        <v>31</v>
      </c>
      <c r="K33" s="9"/>
      <c r="L33" s="122">
        <f>L27+L30</f>
        <v>0</v>
      </c>
      <c r="M33" s="9"/>
      <c r="N33" s="9"/>
      <c r="O33" s="9"/>
      <c r="P33" s="9"/>
      <c r="Q33" s="9"/>
      <c r="R33" s="10"/>
    </row>
    <row r="34" spans="2:18" x14ac:dyDescent="0.25">
      <c r="C34" s="14"/>
      <c r="D34" s="14"/>
      <c r="E34" s="14"/>
      <c r="F34" s="14"/>
      <c r="G34" s="14"/>
      <c r="H34" s="14"/>
      <c r="I34" s="14"/>
      <c r="J34" s="14"/>
      <c r="K34" s="14"/>
      <c r="L34" s="103"/>
      <c r="M34" s="14"/>
      <c r="N34" s="14"/>
      <c r="O34" s="14"/>
      <c r="P34" s="14"/>
      <c r="Q34" s="14"/>
      <c r="R34" s="15"/>
    </row>
    <row r="35" spans="2:18" x14ac:dyDescent="0.25">
      <c r="C35" s="14"/>
      <c r="D35" s="14"/>
      <c r="E35" s="14"/>
      <c r="F35" s="14"/>
      <c r="G35" s="14"/>
      <c r="H35" s="14"/>
      <c r="I35" s="14"/>
      <c r="J35" s="14"/>
      <c r="K35" s="14"/>
      <c r="L35" s="103"/>
      <c r="M35" s="14"/>
      <c r="N35" s="14"/>
      <c r="O35" s="14"/>
      <c r="P35" s="14"/>
      <c r="Q35" s="14"/>
      <c r="R35" s="15"/>
    </row>
    <row r="36" spans="2:18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107"/>
      <c r="M36" s="20"/>
      <c r="N36" s="20"/>
      <c r="O36" s="20"/>
      <c r="P36" s="20"/>
      <c r="Q36" s="20"/>
      <c r="R36" s="21"/>
    </row>
    <row r="37" spans="2:18" x14ac:dyDescent="0.25">
      <c r="B37" s="14"/>
    </row>
    <row r="38" spans="2:18" s="14" customFormat="1" ht="93" customHeight="1" x14ac:dyDescent="0.25">
      <c r="L38" s="103"/>
    </row>
    <row r="39" spans="2:18" s="14" customFormat="1" ht="21" x14ac:dyDescent="0.35">
      <c r="B39" s="15"/>
      <c r="C39" s="30" t="s">
        <v>32</v>
      </c>
      <c r="D39" s="29"/>
      <c r="E39" s="29"/>
      <c r="F39" s="29"/>
      <c r="G39" s="29"/>
      <c r="H39" s="29"/>
      <c r="I39" s="29"/>
      <c r="J39" s="29"/>
      <c r="K39" s="29"/>
      <c r="L39" s="109"/>
      <c r="M39" s="29"/>
      <c r="N39" s="29"/>
      <c r="O39" s="29"/>
      <c r="P39" s="29"/>
      <c r="Q39" s="29"/>
      <c r="R39" s="31"/>
    </row>
    <row r="40" spans="2:18" x14ac:dyDescent="0.25">
      <c r="C40" s="32"/>
      <c r="D40" s="22"/>
      <c r="E40" s="22"/>
      <c r="F40" s="22"/>
      <c r="G40" s="22"/>
      <c r="H40" s="22"/>
      <c r="I40" s="22"/>
      <c r="J40" s="22"/>
      <c r="K40" s="22"/>
      <c r="L40" s="110"/>
      <c r="M40" s="22"/>
      <c r="N40" s="22"/>
      <c r="O40" s="22"/>
      <c r="P40" s="22"/>
      <c r="Q40" s="22"/>
      <c r="R40" s="33"/>
    </row>
    <row r="41" spans="2:18" x14ac:dyDescent="0.25">
      <c r="B41" s="27"/>
      <c r="C41" s="32" t="s">
        <v>5</v>
      </c>
      <c r="D41" s="22"/>
      <c r="E41" s="22"/>
      <c r="F41" s="22"/>
      <c r="G41" s="22"/>
      <c r="H41" s="22"/>
      <c r="I41" s="22"/>
      <c r="J41" s="22"/>
      <c r="K41" s="22"/>
      <c r="L41" s="110"/>
      <c r="M41" s="22"/>
      <c r="N41" s="22"/>
      <c r="O41" s="22"/>
      <c r="P41" s="22"/>
      <c r="Q41" s="22"/>
      <c r="R41" s="33"/>
    </row>
    <row r="42" spans="2:18" x14ac:dyDescent="0.25">
      <c r="B42" s="27"/>
      <c r="C42" s="32"/>
      <c r="D42" s="22"/>
      <c r="E42" s="22" t="s">
        <v>6</v>
      </c>
      <c r="F42" s="22"/>
      <c r="G42" s="22"/>
      <c r="H42" s="22"/>
      <c r="I42" s="22"/>
      <c r="J42" s="22"/>
      <c r="K42" s="22"/>
      <c r="L42" s="110"/>
      <c r="M42" s="22"/>
      <c r="N42" s="22"/>
      <c r="O42" s="22"/>
      <c r="P42" s="22"/>
      <c r="Q42" s="22"/>
      <c r="R42" s="33"/>
    </row>
    <row r="43" spans="2:18" x14ac:dyDescent="0.25">
      <c r="B43" s="27"/>
      <c r="C43" s="32" t="s">
        <v>7</v>
      </c>
      <c r="D43" s="22"/>
      <c r="E43" s="22"/>
      <c r="F43" s="22"/>
      <c r="G43" s="22"/>
      <c r="H43" s="22"/>
      <c r="I43" s="22"/>
      <c r="J43" s="22"/>
      <c r="K43" s="22"/>
      <c r="L43" s="110"/>
      <c r="M43" s="22"/>
      <c r="N43" s="22"/>
      <c r="O43" s="22"/>
      <c r="P43" s="22"/>
      <c r="Q43" s="22"/>
      <c r="R43" s="33"/>
    </row>
    <row r="44" spans="2:18" ht="21" x14ac:dyDescent="0.35">
      <c r="C44" s="32"/>
      <c r="D44" s="22"/>
      <c r="E44" s="23" t="s">
        <v>8</v>
      </c>
      <c r="F44" s="22"/>
      <c r="G44" s="22"/>
      <c r="H44" s="22"/>
      <c r="I44" s="22"/>
      <c r="J44" s="22"/>
      <c r="K44" s="22"/>
      <c r="L44" s="110"/>
      <c r="M44" s="22"/>
      <c r="N44" s="22"/>
      <c r="O44" s="22"/>
      <c r="P44" s="22"/>
      <c r="Q44" s="22"/>
      <c r="R44" s="33"/>
    </row>
    <row r="45" spans="2:18" x14ac:dyDescent="0.25">
      <c r="C45" s="32"/>
      <c r="D45" s="22"/>
      <c r="E45" s="22"/>
      <c r="F45" s="22"/>
      <c r="G45" s="22"/>
      <c r="H45" s="22"/>
      <c r="I45" s="22"/>
      <c r="J45" s="22"/>
      <c r="K45" s="22"/>
      <c r="L45" s="110"/>
      <c r="M45" s="22"/>
      <c r="N45" s="22"/>
      <c r="O45" s="22"/>
      <c r="P45" s="22"/>
      <c r="Q45" s="22"/>
      <c r="R45" s="33"/>
    </row>
    <row r="46" spans="2:18" x14ac:dyDescent="0.25">
      <c r="C46" s="32" t="s">
        <v>11</v>
      </c>
      <c r="D46" s="22"/>
      <c r="E46" s="22"/>
      <c r="F46" s="22" t="s">
        <v>12</v>
      </c>
      <c r="G46" s="22"/>
      <c r="H46" s="22"/>
      <c r="I46" s="22"/>
      <c r="J46" s="22"/>
      <c r="K46" s="22" t="s">
        <v>13</v>
      </c>
      <c r="L46" s="111">
        <v>44670</v>
      </c>
      <c r="M46" s="22"/>
      <c r="N46" s="22"/>
      <c r="O46" s="22"/>
      <c r="P46" s="22"/>
      <c r="Q46" s="22"/>
      <c r="R46" s="33"/>
    </row>
    <row r="47" spans="2:18" x14ac:dyDescent="0.25">
      <c r="C47" s="32"/>
      <c r="D47" s="22"/>
      <c r="E47" s="22"/>
      <c r="F47" s="22"/>
      <c r="G47" s="22"/>
      <c r="H47" s="22"/>
      <c r="I47" s="22"/>
      <c r="J47" s="22"/>
      <c r="K47" s="22"/>
      <c r="L47" s="110"/>
      <c r="M47" s="22"/>
      <c r="N47" s="22"/>
      <c r="O47" s="22"/>
      <c r="P47" s="22"/>
      <c r="Q47" s="22"/>
      <c r="R47" s="33"/>
    </row>
    <row r="48" spans="2:18" x14ac:dyDescent="0.25">
      <c r="C48" s="32" t="s">
        <v>14</v>
      </c>
      <c r="D48" s="22"/>
      <c r="E48" s="22"/>
      <c r="F48" s="22" t="s">
        <v>16</v>
      </c>
      <c r="G48" s="22"/>
      <c r="H48" s="22"/>
      <c r="I48" s="22"/>
      <c r="J48" s="22"/>
      <c r="K48" s="22" t="s">
        <v>19</v>
      </c>
      <c r="L48" s="110" t="s">
        <v>20</v>
      </c>
      <c r="M48" s="22"/>
      <c r="N48" s="22"/>
      <c r="O48" s="22"/>
      <c r="P48" s="22"/>
      <c r="Q48" s="22"/>
      <c r="R48" s="33"/>
    </row>
    <row r="49" spans="3:18" x14ac:dyDescent="0.25">
      <c r="C49" s="32" t="s">
        <v>18</v>
      </c>
      <c r="D49" s="22"/>
      <c r="E49" s="22"/>
      <c r="F49" s="22"/>
      <c r="G49" s="22"/>
      <c r="H49" s="22"/>
      <c r="I49" s="22"/>
      <c r="J49" s="22"/>
      <c r="K49" s="22"/>
      <c r="L49" s="110"/>
      <c r="M49" s="22"/>
      <c r="N49" s="22"/>
      <c r="O49" s="22"/>
      <c r="P49" s="22"/>
      <c r="Q49" s="22"/>
      <c r="R49" s="33"/>
    </row>
    <row r="50" spans="3:18" x14ac:dyDescent="0.25">
      <c r="C50" s="32"/>
      <c r="D50" s="22"/>
      <c r="E50" s="22"/>
      <c r="F50" s="22"/>
      <c r="G50" s="22"/>
      <c r="H50" s="22"/>
      <c r="I50" s="22"/>
      <c r="J50" s="22"/>
      <c r="K50" s="22"/>
      <c r="L50" s="110"/>
      <c r="M50" s="22"/>
      <c r="N50" s="22"/>
      <c r="O50" s="22"/>
      <c r="P50" s="22"/>
      <c r="Q50" s="22"/>
      <c r="R50" s="33"/>
    </row>
    <row r="51" spans="3:18" x14ac:dyDescent="0.25">
      <c r="C51" s="34" t="s">
        <v>33</v>
      </c>
      <c r="D51" s="24"/>
      <c r="E51" s="24"/>
      <c r="F51" s="24"/>
      <c r="G51" s="24"/>
      <c r="H51" s="24"/>
      <c r="I51" s="24"/>
      <c r="J51" s="24"/>
      <c r="K51" s="24"/>
      <c r="L51" s="112" t="s">
        <v>34</v>
      </c>
      <c r="M51" s="24"/>
      <c r="N51" s="24"/>
      <c r="O51" s="24"/>
      <c r="P51" s="24"/>
      <c r="Q51" s="24"/>
      <c r="R51" s="35"/>
    </row>
    <row r="52" spans="3:18" x14ac:dyDescent="0.25">
      <c r="C52" s="32"/>
      <c r="D52" s="22"/>
      <c r="E52" s="22"/>
      <c r="F52" s="22"/>
      <c r="G52" s="22"/>
      <c r="H52" s="22"/>
      <c r="I52" s="22"/>
      <c r="J52" s="22"/>
      <c r="K52" s="22"/>
      <c r="L52" s="110"/>
      <c r="M52" s="22"/>
      <c r="N52" s="22"/>
      <c r="O52" s="22"/>
      <c r="P52" s="22"/>
      <c r="Q52" s="22"/>
      <c r="R52" s="33"/>
    </row>
    <row r="53" spans="3:18" ht="18.75" x14ac:dyDescent="0.3">
      <c r="C53" s="36" t="s">
        <v>35</v>
      </c>
      <c r="D53" s="22"/>
      <c r="E53" s="22"/>
      <c r="F53" s="22"/>
      <c r="G53" s="22"/>
      <c r="H53" s="22"/>
      <c r="I53" s="22"/>
      <c r="J53" s="22"/>
      <c r="K53" s="22"/>
      <c r="L53" s="113">
        <f>L54+L59</f>
        <v>0</v>
      </c>
      <c r="M53" s="22"/>
      <c r="N53" s="22"/>
      <c r="O53" s="22"/>
      <c r="P53" s="22"/>
      <c r="Q53" s="22"/>
      <c r="R53" s="33"/>
    </row>
    <row r="54" spans="3:18" ht="15.75" x14ac:dyDescent="0.25">
      <c r="C54" s="37"/>
      <c r="D54" s="25" t="s">
        <v>36</v>
      </c>
      <c r="E54" s="25"/>
      <c r="F54" s="25"/>
      <c r="G54" s="25"/>
      <c r="H54" s="25"/>
      <c r="I54" s="25"/>
      <c r="J54" s="25"/>
      <c r="K54" s="25"/>
      <c r="L54" s="113">
        <f>L85</f>
        <v>0</v>
      </c>
      <c r="M54" s="25"/>
      <c r="N54" s="22"/>
      <c r="O54" s="22"/>
      <c r="P54" s="22"/>
      <c r="Q54" s="22"/>
      <c r="R54" s="33"/>
    </row>
    <row r="55" spans="3:18" ht="15.75" x14ac:dyDescent="0.25">
      <c r="C55" s="37"/>
      <c r="D55" s="25" t="s">
        <v>37</v>
      </c>
      <c r="E55" s="25"/>
      <c r="F55" s="25"/>
      <c r="G55" s="25"/>
      <c r="H55" s="25"/>
      <c r="I55" s="25"/>
      <c r="J55" s="25"/>
      <c r="K55" s="25"/>
      <c r="L55" s="113">
        <f>L87</f>
        <v>0</v>
      </c>
      <c r="M55" s="25"/>
      <c r="N55" s="22"/>
      <c r="O55" s="22"/>
      <c r="P55" s="22"/>
      <c r="Q55" s="22"/>
      <c r="R55" s="33"/>
    </row>
    <row r="56" spans="3:18" ht="15.75" x14ac:dyDescent="0.25">
      <c r="C56" s="37"/>
      <c r="D56" s="25" t="s">
        <v>38</v>
      </c>
      <c r="E56" s="25"/>
      <c r="F56" s="25"/>
      <c r="G56" s="25"/>
      <c r="H56" s="25"/>
      <c r="I56" s="25"/>
      <c r="J56" s="25"/>
      <c r="K56" s="25"/>
      <c r="L56" s="113">
        <f>L94</f>
        <v>0</v>
      </c>
      <c r="M56" s="25"/>
      <c r="N56" s="22"/>
      <c r="O56" s="22"/>
      <c r="P56" s="22"/>
      <c r="Q56" s="22"/>
      <c r="R56" s="33"/>
    </row>
    <row r="57" spans="3:18" ht="15.75" x14ac:dyDescent="0.25">
      <c r="C57" s="37"/>
      <c r="D57" s="25" t="s">
        <v>39</v>
      </c>
      <c r="E57" s="25"/>
      <c r="F57" s="25"/>
      <c r="G57" s="25"/>
      <c r="H57" s="25"/>
      <c r="I57" s="25"/>
      <c r="J57" s="25"/>
      <c r="K57" s="25"/>
      <c r="L57" s="113">
        <f>L97</f>
        <v>0</v>
      </c>
      <c r="M57" s="25"/>
      <c r="N57" s="22"/>
      <c r="O57" s="22"/>
      <c r="P57" s="22"/>
      <c r="Q57" s="22"/>
      <c r="R57" s="33"/>
    </row>
    <row r="58" spans="3:18" ht="15.75" x14ac:dyDescent="0.25">
      <c r="C58" s="37"/>
      <c r="D58" s="25" t="s">
        <v>40</v>
      </c>
      <c r="E58" s="25"/>
      <c r="F58" s="25"/>
      <c r="G58" s="25"/>
      <c r="H58" s="25"/>
      <c r="I58" s="25"/>
      <c r="J58" s="25"/>
      <c r="K58" s="25"/>
      <c r="L58" s="113">
        <f>L101</f>
        <v>0</v>
      </c>
      <c r="M58" s="25"/>
      <c r="N58" s="22"/>
      <c r="O58" s="22"/>
      <c r="P58" s="22"/>
      <c r="Q58" s="22"/>
      <c r="R58" s="33"/>
    </row>
    <row r="59" spans="3:18" ht="15.75" x14ac:dyDescent="0.25">
      <c r="C59" s="37"/>
      <c r="D59" s="25" t="s">
        <v>78</v>
      </c>
      <c r="E59" s="25"/>
      <c r="F59" s="25"/>
      <c r="G59" s="25"/>
      <c r="H59" s="25"/>
      <c r="I59" s="25"/>
      <c r="J59" s="25"/>
      <c r="K59" s="25"/>
      <c r="L59" s="113">
        <f>L107</f>
        <v>0</v>
      </c>
      <c r="M59" s="25"/>
      <c r="N59" s="22"/>
      <c r="O59" s="22"/>
      <c r="P59" s="22"/>
      <c r="Q59" s="22"/>
      <c r="R59" s="33"/>
    </row>
    <row r="60" spans="3:18" x14ac:dyDescent="0.25">
      <c r="C60" s="32"/>
      <c r="D60" s="22"/>
      <c r="E60" s="22"/>
      <c r="F60" s="22"/>
      <c r="G60" s="22"/>
      <c r="H60" s="22"/>
      <c r="I60" s="22"/>
      <c r="J60" s="60"/>
      <c r="K60" s="22"/>
      <c r="L60" s="110"/>
      <c r="M60" s="22"/>
      <c r="N60" s="22"/>
      <c r="O60" s="22"/>
      <c r="P60" s="22"/>
      <c r="Q60" s="22"/>
      <c r="R60" s="33"/>
    </row>
    <row r="61" spans="3:18" x14ac:dyDescent="0.25">
      <c r="C61" s="32"/>
      <c r="D61" s="22"/>
      <c r="E61" s="22"/>
      <c r="F61" s="22"/>
      <c r="G61" s="22"/>
      <c r="H61" s="22"/>
      <c r="I61" s="22"/>
      <c r="J61" s="22"/>
      <c r="K61" s="22"/>
      <c r="L61" s="110"/>
      <c r="M61" s="22"/>
      <c r="N61" s="22"/>
      <c r="O61" s="22"/>
      <c r="P61" s="22"/>
      <c r="Q61" s="22"/>
      <c r="R61" s="33"/>
    </row>
    <row r="62" spans="3:18" hidden="1" x14ac:dyDescent="0.25">
      <c r="C62" s="38"/>
      <c r="D62" s="26"/>
      <c r="E62" s="26"/>
      <c r="F62" s="26"/>
      <c r="G62" s="26"/>
      <c r="H62" s="26"/>
      <c r="I62" s="26"/>
      <c r="J62" s="26"/>
      <c r="K62" s="26"/>
      <c r="L62" s="114"/>
      <c r="M62" s="26"/>
      <c r="N62" s="26"/>
      <c r="O62" s="26"/>
      <c r="P62" s="26"/>
      <c r="Q62" s="26"/>
      <c r="R62" s="39"/>
    </row>
    <row r="63" spans="3:18" x14ac:dyDescent="0.25">
      <c r="C63" s="32"/>
      <c r="D63" s="22"/>
      <c r="E63" s="22"/>
      <c r="F63" s="22"/>
      <c r="G63" s="22"/>
      <c r="H63" s="22"/>
      <c r="I63" s="22"/>
      <c r="J63" s="22"/>
      <c r="K63" s="22"/>
      <c r="L63" s="110"/>
      <c r="M63" s="22"/>
      <c r="N63" s="22"/>
      <c r="O63" s="22"/>
      <c r="P63" s="22"/>
      <c r="Q63" s="22"/>
      <c r="R63" s="33"/>
    </row>
    <row r="64" spans="3:18" x14ac:dyDescent="0.25">
      <c r="C64" s="19"/>
      <c r="D64" s="20"/>
      <c r="E64" s="20"/>
      <c r="F64" s="20"/>
      <c r="G64" s="20"/>
      <c r="H64" s="20"/>
      <c r="I64" s="20"/>
      <c r="J64" s="20"/>
      <c r="K64" s="20"/>
      <c r="L64" s="107"/>
      <c r="M64" s="20"/>
      <c r="N64" s="20"/>
      <c r="O64" s="20"/>
      <c r="P64" s="20"/>
      <c r="Q64" s="20"/>
      <c r="R64" s="21"/>
    </row>
    <row r="65" spans="2:18" hidden="1" x14ac:dyDescent="0.25"/>
    <row r="66" spans="2:18" hidden="1" x14ac:dyDescent="0.25"/>
    <row r="67" spans="2:18" hidden="1" x14ac:dyDescent="0.25"/>
    <row r="68" spans="2:18" hidden="1" x14ac:dyDescent="0.25"/>
    <row r="69" spans="2:18" hidden="1" x14ac:dyDescent="0.25"/>
    <row r="70" spans="2:18" hidden="1" x14ac:dyDescent="0.25"/>
    <row r="71" spans="2:18" x14ac:dyDescent="0.25">
      <c r="B71" s="14"/>
      <c r="C71" s="50"/>
      <c r="D71" s="51"/>
      <c r="E71" s="51"/>
      <c r="F71" s="51"/>
      <c r="G71" s="51"/>
      <c r="H71" s="51"/>
      <c r="I71" s="51"/>
      <c r="J71" s="51"/>
      <c r="K71" s="51"/>
      <c r="L71" s="115"/>
      <c r="M71" s="51"/>
      <c r="N71" s="51"/>
      <c r="O71" s="51"/>
      <c r="P71" s="51"/>
      <c r="Q71" s="51"/>
      <c r="R71" s="52"/>
    </row>
    <row r="72" spans="2:18" ht="21" x14ac:dyDescent="0.35">
      <c r="B72" s="14"/>
      <c r="C72" s="63" t="s">
        <v>41</v>
      </c>
      <c r="D72" s="12"/>
      <c r="E72" s="12"/>
      <c r="F72" s="12"/>
      <c r="G72" s="12"/>
      <c r="H72" s="12"/>
      <c r="I72" s="12"/>
      <c r="J72" s="12"/>
      <c r="K72" s="12"/>
      <c r="L72" s="102"/>
      <c r="M72" s="12"/>
      <c r="N72" s="12"/>
      <c r="O72" s="12"/>
      <c r="P72" s="12"/>
      <c r="Q72" s="12"/>
      <c r="R72" s="13"/>
    </row>
    <row r="73" spans="2:18" x14ac:dyDescent="0.25">
      <c r="B73" s="14"/>
      <c r="C73" s="64"/>
      <c r="D73" s="14"/>
      <c r="E73" s="14"/>
      <c r="F73" s="14"/>
      <c r="G73" s="14"/>
      <c r="H73" s="14"/>
      <c r="I73" s="14"/>
      <c r="J73" s="14"/>
      <c r="K73" s="14"/>
      <c r="L73" s="103"/>
      <c r="M73" s="14"/>
      <c r="N73" s="14"/>
      <c r="O73" s="14"/>
      <c r="P73" s="14"/>
      <c r="Q73" s="14"/>
      <c r="R73" s="15"/>
    </row>
    <row r="74" spans="2:18" x14ac:dyDescent="0.25">
      <c r="B74" s="14"/>
      <c r="C74" s="64" t="s">
        <v>5</v>
      </c>
      <c r="D74" s="14"/>
      <c r="E74" s="14"/>
      <c r="F74" s="14"/>
      <c r="G74" s="14"/>
      <c r="H74" s="14"/>
      <c r="I74" s="14"/>
      <c r="J74" s="14"/>
      <c r="K74" s="14"/>
      <c r="L74" s="103"/>
      <c r="M74" s="14"/>
      <c r="N74" s="14"/>
      <c r="O74" s="14"/>
      <c r="P74" s="14"/>
      <c r="Q74" s="14"/>
      <c r="R74" s="15"/>
    </row>
    <row r="75" spans="2:18" x14ac:dyDescent="0.25">
      <c r="B75" s="14"/>
      <c r="C75" s="64"/>
      <c r="D75" s="14"/>
      <c r="E75" s="14" t="s">
        <v>6</v>
      </c>
      <c r="F75" s="14"/>
      <c r="G75" s="14"/>
      <c r="H75" s="14"/>
      <c r="I75" s="14"/>
      <c r="J75" s="14"/>
      <c r="K75" s="14"/>
      <c r="L75" s="103"/>
      <c r="M75" s="14"/>
      <c r="N75" s="14"/>
      <c r="O75" s="14"/>
      <c r="P75" s="14"/>
      <c r="Q75" s="14"/>
      <c r="R75" s="15"/>
    </row>
    <row r="76" spans="2:18" x14ac:dyDescent="0.25">
      <c r="B76" s="14"/>
      <c r="C76" s="64" t="s">
        <v>7</v>
      </c>
      <c r="D76" s="14"/>
      <c r="E76" s="14"/>
      <c r="F76" s="14"/>
      <c r="G76" s="14"/>
      <c r="H76" s="14"/>
      <c r="I76" s="14"/>
      <c r="J76" s="14"/>
      <c r="K76" s="14"/>
      <c r="L76" s="103"/>
      <c r="M76" s="14"/>
      <c r="N76" s="14"/>
      <c r="O76" s="14"/>
      <c r="P76" s="14"/>
      <c r="Q76" s="14"/>
      <c r="R76" s="15"/>
    </row>
    <row r="77" spans="2:18" x14ac:dyDescent="0.25">
      <c r="B77" s="14"/>
      <c r="C77" s="64"/>
      <c r="D77" s="14"/>
      <c r="E77" s="14" t="s">
        <v>8</v>
      </c>
      <c r="F77" s="14"/>
      <c r="G77" s="14"/>
      <c r="H77" s="14"/>
      <c r="I77" s="14"/>
      <c r="J77" s="14"/>
      <c r="K77" s="14"/>
      <c r="L77" s="103"/>
      <c r="M77" s="14"/>
      <c r="N77" s="14"/>
      <c r="O77" s="14"/>
      <c r="P77" s="14"/>
      <c r="Q77" s="14"/>
      <c r="R77" s="15"/>
    </row>
    <row r="78" spans="2:18" x14ac:dyDescent="0.25">
      <c r="B78" s="14"/>
      <c r="C78" s="64"/>
      <c r="D78" s="14"/>
      <c r="E78" s="14"/>
      <c r="F78" s="14"/>
      <c r="G78" s="14"/>
      <c r="H78" s="14"/>
      <c r="I78" s="14"/>
      <c r="J78" s="14"/>
      <c r="K78" s="14"/>
      <c r="L78" s="103"/>
      <c r="M78" s="14"/>
      <c r="N78" s="14"/>
      <c r="O78" s="14"/>
      <c r="P78" s="14"/>
      <c r="Q78" s="14"/>
      <c r="R78" s="15"/>
    </row>
    <row r="79" spans="2:18" x14ac:dyDescent="0.25">
      <c r="B79" s="14"/>
      <c r="C79" s="64" t="s">
        <v>11</v>
      </c>
      <c r="D79" s="14"/>
      <c r="E79" s="14"/>
      <c r="F79" s="14" t="s">
        <v>12</v>
      </c>
      <c r="G79" s="14"/>
      <c r="H79" s="14"/>
      <c r="I79" s="14"/>
      <c r="J79" s="14"/>
      <c r="K79" s="14" t="s">
        <v>13</v>
      </c>
      <c r="L79" s="104">
        <v>44670</v>
      </c>
      <c r="M79" s="14"/>
      <c r="N79" s="14"/>
      <c r="O79" s="14"/>
      <c r="P79" s="14"/>
      <c r="Q79" s="14"/>
      <c r="R79" s="15"/>
    </row>
    <row r="80" spans="2:18" x14ac:dyDescent="0.25">
      <c r="B80" s="14"/>
      <c r="C80" s="64"/>
      <c r="D80" s="14"/>
      <c r="E80" s="14"/>
      <c r="F80" s="14"/>
      <c r="G80" s="14"/>
      <c r="H80" s="14"/>
      <c r="I80" s="14"/>
      <c r="J80" s="14"/>
      <c r="K80" s="14"/>
      <c r="L80" s="103"/>
      <c r="M80" s="14"/>
      <c r="N80" s="22"/>
      <c r="O80" s="14"/>
      <c r="P80" s="14"/>
      <c r="Q80" s="14"/>
      <c r="R80" s="15"/>
    </row>
    <row r="81" spans="2:18" x14ac:dyDescent="0.25">
      <c r="B81" s="14"/>
      <c r="C81" s="64" t="s">
        <v>14</v>
      </c>
      <c r="D81" s="14"/>
      <c r="E81" s="14"/>
      <c r="F81" s="14" t="s">
        <v>16</v>
      </c>
      <c r="G81" s="14"/>
      <c r="H81" s="14"/>
      <c r="I81" s="14"/>
      <c r="J81" s="14"/>
      <c r="K81" s="14" t="s">
        <v>19</v>
      </c>
      <c r="L81" s="103" t="s">
        <v>20</v>
      </c>
      <c r="M81" s="14"/>
      <c r="N81" s="14"/>
      <c r="O81" s="14"/>
      <c r="P81" s="14"/>
      <c r="Q81" s="14"/>
      <c r="R81" s="15"/>
    </row>
    <row r="82" spans="2:18" x14ac:dyDescent="0.25">
      <c r="B82" s="14"/>
      <c r="C82" s="64" t="s">
        <v>18</v>
      </c>
      <c r="D82" s="14"/>
      <c r="E82" s="14"/>
      <c r="F82" s="14"/>
      <c r="G82" s="14"/>
      <c r="H82" s="14"/>
      <c r="I82" s="14"/>
      <c r="J82" s="14"/>
      <c r="K82" s="14"/>
      <c r="L82" s="103"/>
      <c r="M82" s="14"/>
      <c r="N82" s="14"/>
      <c r="O82" s="14"/>
      <c r="P82" s="14"/>
      <c r="Q82" s="14"/>
      <c r="R82" s="15"/>
    </row>
    <row r="83" spans="2:18" x14ac:dyDescent="0.25">
      <c r="B83" s="14"/>
      <c r="C83" s="64"/>
      <c r="D83" s="14"/>
      <c r="E83" s="14"/>
      <c r="F83" s="14"/>
      <c r="G83" s="14"/>
      <c r="H83" s="14"/>
      <c r="I83" s="14"/>
      <c r="J83" s="14"/>
      <c r="K83" s="14"/>
      <c r="L83" s="103"/>
      <c r="M83" s="14"/>
      <c r="N83" s="14"/>
      <c r="O83" s="14"/>
      <c r="P83" s="14"/>
      <c r="Q83" s="14"/>
      <c r="R83" s="15"/>
    </row>
    <row r="84" spans="2:18" s="1" customFormat="1" ht="30" x14ac:dyDescent="0.25">
      <c r="B84" s="43"/>
      <c r="C84" s="69" t="s">
        <v>42</v>
      </c>
      <c r="D84" s="70" t="s">
        <v>43</v>
      </c>
      <c r="E84" s="70" t="s">
        <v>44</v>
      </c>
      <c r="F84" s="70" t="s">
        <v>45</v>
      </c>
      <c r="G84" s="70" t="s">
        <v>46</v>
      </c>
      <c r="H84" s="70" t="s">
        <v>47</v>
      </c>
      <c r="I84" s="70" t="s">
        <v>48</v>
      </c>
      <c r="J84" s="70" t="s">
        <v>49</v>
      </c>
      <c r="K84" s="70" t="s">
        <v>50</v>
      </c>
      <c r="L84" s="116" t="s">
        <v>34</v>
      </c>
      <c r="M84" s="70"/>
      <c r="N84" s="70"/>
      <c r="O84" s="70"/>
      <c r="P84" s="70"/>
      <c r="Q84" s="70"/>
      <c r="R84" s="71"/>
    </row>
    <row r="85" spans="2:18" ht="20.25" customHeight="1" x14ac:dyDescent="0.3">
      <c r="B85" s="14"/>
      <c r="C85" s="77" t="s">
        <v>35</v>
      </c>
      <c r="D85" s="78"/>
      <c r="E85" s="78"/>
      <c r="F85" s="78"/>
      <c r="G85" s="78"/>
      <c r="H85" s="78"/>
      <c r="I85" s="78"/>
      <c r="J85" s="78"/>
      <c r="K85" s="78"/>
      <c r="L85" s="117">
        <f>L86</f>
        <v>0</v>
      </c>
      <c r="M85" s="75"/>
      <c r="N85" s="75"/>
      <c r="O85" s="75"/>
      <c r="P85" s="75"/>
      <c r="Q85" s="75"/>
      <c r="R85" s="76"/>
    </row>
    <row r="86" spans="2:18" ht="15.75" x14ac:dyDescent="0.25">
      <c r="B86" s="14"/>
      <c r="C86" s="89"/>
      <c r="D86" s="90" t="s">
        <v>51</v>
      </c>
      <c r="E86" s="90" t="s">
        <v>52</v>
      </c>
      <c r="F86" s="90" t="s">
        <v>53</v>
      </c>
      <c r="G86" s="90"/>
      <c r="H86" s="90"/>
      <c r="I86" s="90"/>
      <c r="J86" s="90"/>
      <c r="K86" s="90"/>
      <c r="L86" s="118">
        <f>L87+L94+L97+L101</f>
        <v>0</v>
      </c>
      <c r="M86" s="90"/>
      <c r="N86" s="90"/>
      <c r="O86" s="90"/>
      <c r="P86" s="90"/>
      <c r="Q86" s="90"/>
      <c r="R86" s="91"/>
    </row>
    <row r="87" spans="2:18" x14ac:dyDescent="0.25">
      <c r="B87" s="14"/>
      <c r="C87" s="64"/>
      <c r="D87" s="14" t="s">
        <v>51</v>
      </c>
      <c r="E87" s="44">
        <v>44593</v>
      </c>
      <c r="F87" s="53" t="s">
        <v>59</v>
      </c>
      <c r="G87" s="14"/>
      <c r="H87" s="14"/>
      <c r="I87" s="14"/>
      <c r="J87" s="14"/>
      <c r="K87" s="14"/>
      <c r="L87" s="103">
        <f>L88+L90+L92</f>
        <v>0</v>
      </c>
      <c r="M87" s="14"/>
      <c r="N87" s="14"/>
      <c r="O87" s="14"/>
      <c r="P87" s="14"/>
      <c r="Q87" s="14"/>
      <c r="R87" s="15"/>
    </row>
    <row r="88" spans="2:18" x14ac:dyDescent="0.25">
      <c r="B88" s="14"/>
      <c r="C88" s="64">
        <v>5</v>
      </c>
      <c r="D88" s="14" t="s">
        <v>54</v>
      </c>
      <c r="E88" s="14" t="s">
        <v>60</v>
      </c>
      <c r="F88" s="54" t="s">
        <v>61</v>
      </c>
      <c r="G88" s="14"/>
      <c r="H88" s="14"/>
      <c r="I88" s="14" t="s">
        <v>55</v>
      </c>
      <c r="J88" s="14">
        <v>1</v>
      </c>
      <c r="K88" s="14">
        <v>0</v>
      </c>
      <c r="L88" s="103">
        <f>J88*K88</f>
        <v>0</v>
      </c>
      <c r="M88" s="14"/>
      <c r="N88" s="14"/>
      <c r="O88" s="14"/>
      <c r="P88" s="14"/>
      <c r="Q88" s="14"/>
      <c r="R88" s="15"/>
    </row>
    <row r="89" spans="2:18" ht="42.75" customHeight="1" x14ac:dyDescent="0.25">
      <c r="B89" s="14"/>
      <c r="C89" s="64"/>
      <c r="D89" s="14" t="s">
        <v>56</v>
      </c>
      <c r="E89" s="14"/>
      <c r="F89" s="55" t="s">
        <v>57</v>
      </c>
      <c r="G89" s="14"/>
      <c r="H89" s="14"/>
      <c r="I89" s="14"/>
      <c r="J89" s="14"/>
      <c r="K89" s="14"/>
      <c r="L89" s="103"/>
      <c r="M89" s="14"/>
      <c r="N89" s="14"/>
      <c r="O89" s="14"/>
      <c r="P89" s="14"/>
      <c r="Q89" s="14"/>
      <c r="R89" s="15"/>
    </row>
    <row r="90" spans="2:18" s="1" customFormat="1" ht="30" x14ac:dyDescent="0.25">
      <c r="B90" s="43"/>
      <c r="C90" s="65">
        <v>6</v>
      </c>
      <c r="D90" s="43" t="s">
        <v>54</v>
      </c>
      <c r="E90" s="43" t="s">
        <v>62</v>
      </c>
      <c r="F90" s="56" t="s">
        <v>63</v>
      </c>
      <c r="G90" s="43"/>
      <c r="H90" s="43"/>
      <c r="I90" s="43" t="s">
        <v>55</v>
      </c>
      <c r="J90" s="43">
        <v>1</v>
      </c>
      <c r="K90" s="43">
        <v>0</v>
      </c>
      <c r="L90" s="119">
        <f>J90*K90</f>
        <v>0</v>
      </c>
      <c r="M90" s="43"/>
      <c r="N90" s="43"/>
      <c r="O90" s="43"/>
      <c r="P90" s="43"/>
      <c r="Q90" s="43"/>
      <c r="R90" s="28"/>
    </row>
    <row r="91" spans="2:18" ht="51" customHeight="1" x14ac:dyDescent="0.25">
      <c r="B91" s="14"/>
      <c r="C91" s="64"/>
      <c r="D91" s="14" t="s">
        <v>56</v>
      </c>
      <c r="E91" s="14"/>
      <c r="F91" s="55" t="s">
        <v>58</v>
      </c>
      <c r="G91" s="14"/>
      <c r="H91" s="14"/>
      <c r="I91" s="14"/>
      <c r="J91" s="14"/>
      <c r="K91" s="14"/>
      <c r="L91" s="103"/>
      <c r="M91" s="14"/>
      <c r="N91" s="14"/>
      <c r="O91" s="14"/>
      <c r="P91" s="14"/>
      <c r="Q91" s="14"/>
      <c r="R91" s="15"/>
    </row>
    <row r="92" spans="2:18" s="1" customFormat="1" ht="60" x14ac:dyDescent="0.25">
      <c r="B92" s="43"/>
      <c r="C92" s="65">
        <v>9</v>
      </c>
      <c r="D92" s="43" t="s">
        <v>54</v>
      </c>
      <c r="E92" s="43" t="s">
        <v>65</v>
      </c>
      <c r="F92" s="56" t="s">
        <v>66</v>
      </c>
      <c r="G92" s="43"/>
      <c r="H92" s="43"/>
      <c r="I92" s="43" t="s">
        <v>64</v>
      </c>
      <c r="J92" s="43">
        <v>1</v>
      </c>
      <c r="K92" s="43">
        <v>0</v>
      </c>
      <c r="L92" s="119">
        <f>J92*K92</f>
        <v>0</v>
      </c>
      <c r="M92" s="43"/>
      <c r="N92" s="43"/>
      <c r="O92" s="43"/>
      <c r="P92" s="43"/>
      <c r="Q92" s="43"/>
      <c r="R92" s="28"/>
    </row>
    <row r="93" spans="2:18" ht="98.25" customHeight="1" x14ac:dyDescent="0.25">
      <c r="B93" s="14"/>
      <c r="C93" s="64"/>
      <c r="D93" s="14" t="s">
        <v>56</v>
      </c>
      <c r="E93" s="14"/>
      <c r="F93" s="55" t="s">
        <v>67</v>
      </c>
      <c r="G93" s="14"/>
      <c r="H93" s="14"/>
      <c r="I93" s="14"/>
      <c r="J93" s="14"/>
      <c r="K93" s="14"/>
      <c r="L93" s="103"/>
      <c r="M93" s="14"/>
      <c r="N93" s="14"/>
      <c r="O93" s="14"/>
      <c r="P93" s="14"/>
      <c r="Q93" s="14"/>
      <c r="R93" s="15"/>
    </row>
    <row r="94" spans="2:18" x14ac:dyDescent="0.25">
      <c r="B94" s="14"/>
      <c r="C94" s="64"/>
      <c r="D94" s="14" t="s">
        <v>51</v>
      </c>
      <c r="E94" s="44">
        <v>44621</v>
      </c>
      <c r="F94" s="53" t="s">
        <v>68</v>
      </c>
      <c r="G94" s="14"/>
      <c r="H94" s="14"/>
      <c r="I94" s="14"/>
      <c r="J94" s="14"/>
      <c r="K94" s="14"/>
      <c r="L94" s="103">
        <f>L95</f>
        <v>0</v>
      </c>
      <c r="M94" s="14"/>
      <c r="N94" s="14"/>
      <c r="O94" s="14"/>
      <c r="P94" s="14"/>
      <c r="Q94" s="14"/>
      <c r="R94" s="15"/>
    </row>
    <row r="95" spans="2:18" x14ac:dyDescent="0.25">
      <c r="B95" s="14"/>
      <c r="C95" s="64">
        <v>13</v>
      </c>
      <c r="D95" s="14" t="s">
        <v>54</v>
      </c>
      <c r="E95" s="14" t="s">
        <v>69</v>
      </c>
      <c r="F95" s="54" t="s">
        <v>70</v>
      </c>
      <c r="G95" s="14"/>
      <c r="H95" s="14"/>
      <c r="I95" s="14" t="s">
        <v>55</v>
      </c>
      <c r="J95" s="14">
        <v>1</v>
      </c>
      <c r="K95" s="14">
        <v>0</v>
      </c>
      <c r="L95" s="103">
        <f>J95*K95</f>
        <v>0</v>
      </c>
      <c r="M95" s="14"/>
      <c r="N95" s="14"/>
      <c r="O95" s="14"/>
      <c r="P95" s="14"/>
      <c r="Q95" s="14"/>
      <c r="R95" s="15"/>
    </row>
    <row r="96" spans="2:18" ht="44.25" customHeight="1" x14ac:dyDescent="0.25">
      <c r="B96" s="14"/>
      <c r="C96" s="64"/>
      <c r="D96" s="14" t="s">
        <v>56</v>
      </c>
      <c r="E96" s="14"/>
      <c r="F96" s="55" t="s">
        <v>57</v>
      </c>
      <c r="G96" s="14"/>
      <c r="H96" s="14"/>
      <c r="I96" s="14"/>
      <c r="J96" s="14"/>
      <c r="K96" s="14"/>
      <c r="L96" s="103"/>
      <c r="M96" s="14"/>
      <c r="N96" s="14"/>
      <c r="O96" s="14"/>
      <c r="P96" s="14"/>
      <c r="Q96" s="14"/>
      <c r="R96" s="15"/>
    </row>
    <row r="97" spans="1:18" x14ac:dyDescent="0.25">
      <c r="B97" s="14"/>
      <c r="C97" s="64"/>
      <c r="D97" s="14" t="s">
        <v>51</v>
      </c>
      <c r="E97" s="44">
        <v>44805</v>
      </c>
      <c r="F97" s="53" t="s">
        <v>71</v>
      </c>
      <c r="G97" s="14"/>
      <c r="H97" s="14"/>
      <c r="I97" s="14"/>
      <c r="J97" s="14"/>
      <c r="K97" s="14"/>
      <c r="L97" s="103">
        <f>L98</f>
        <v>0</v>
      </c>
      <c r="M97" s="14"/>
      <c r="N97" s="14"/>
      <c r="O97" s="14"/>
      <c r="P97" s="14"/>
      <c r="Q97" s="14"/>
      <c r="R97" s="15"/>
    </row>
    <row r="98" spans="1:18" ht="30" x14ac:dyDescent="0.25">
      <c r="B98" s="14"/>
      <c r="C98" s="64">
        <v>39</v>
      </c>
      <c r="D98" s="14" t="s">
        <v>54</v>
      </c>
      <c r="E98" s="14" t="s">
        <v>73</v>
      </c>
      <c r="F98" s="56" t="s">
        <v>74</v>
      </c>
      <c r="G98" s="14"/>
      <c r="H98" s="14"/>
      <c r="I98" s="14" t="s">
        <v>72</v>
      </c>
      <c r="J98" s="14">
        <v>190</v>
      </c>
      <c r="K98" s="14">
        <v>0</v>
      </c>
      <c r="L98" s="103">
        <f>J98*K98</f>
        <v>0</v>
      </c>
      <c r="M98" s="14"/>
      <c r="N98" s="14"/>
      <c r="O98" s="14"/>
      <c r="P98" s="14"/>
      <c r="Q98" s="14"/>
      <c r="R98" s="15"/>
    </row>
    <row r="99" spans="1:18" x14ac:dyDescent="0.25">
      <c r="B99" s="14"/>
      <c r="C99" s="64"/>
      <c r="D99" s="14"/>
      <c r="E99" s="14"/>
      <c r="F99" s="14"/>
      <c r="G99" s="14"/>
      <c r="H99" s="14"/>
      <c r="I99" s="14"/>
      <c r="J99" s="14"/>
      <c r="K99" s="14"/>
      <c r="L99" s="103"/>
      <c r="M99" s="14"/>
      <c r="N99" s="14"/>
      <c r="O99" s="14"/>
      <c r="P99" s="14"/>
      <c r="Q99" s="14"/>
      <c r="R99" s="15"/>
    </row>
    <row r="100" spans="1:18" x14ac:dyDescent="0.25">
      <c r="B100" s="14"/>
      <c r="C100" s="64"/>
      <c r="D100" s="14"/>
      <c r="E100" s="14"/>
      <c r="F100" s="43"/>
      <c r="G100" s="14"/>
      <c r="H100" s="14"/>
      <c r="I100" s="14"/>
      <c r="J100" s="14"/>
      <c r="K100" s="14"/>
      <c r="L100" s="103"/>
      <c r="M100" s="14"/>
      <c r="N100" s="14"/>
      <c r="O100" s="14"/>
      <c r="P100" s="14"/>
      <c r="Q100" s="14"/>
      <c r="R100" s="15"/>
    </row>
    <row r="101" spans="1:18" x14ac:dyDescent="0.25">
      <c r="B101" s="14"/>
      <c r="C101" s="64"/>
      <c r="D101" s="14" t="s">
        <v>51</v>
      </c>
      <c r="E101" s="44">
        <v>44835</v>
      </c>
      <c r="F101" s="53" t="s">
        <v>75</v>
      </c>
      <c r="G101" s="14"/>
      <c r="H101" s="14"/>
      <c r="I101" s="14"/>
      <c r="J101" s="14"/>
      <c r="K101" s="14"/>
      <c r="L101" s="103">
        <f>L102</f>
        <v>0</v>
      </c>
      <c r="M101" s="14"/>
      <c r="N101" s="14"/>
      <c r="O101" s="14"/>
      <c r="P101" s="14"/>
      <c r="Q101" s="14"/>
      <c r="R101" s="15"/>
    </row>
    <row r="102" spans="1:18" ht="30" x14ac:dyDescent="0.25">
      <c r="B102" s="14"/>
      <c r="C102" s="64">
        <v>47</v>
      </c>
      <c r="D102" s="14" t="s">
        <v>54</v>
      </c>
      <c r="E102" s="14" t="s">
        <v>76</v>
      </c>
      <c r="F102" s="56" t="s">
        <v>77</v>
      </c>
      <c r="G102" s="14"/>
      <c r="H102" s="14"/>
      <c r="I102" s="14" t="s">
        <v>64</v>
      </c>
      <c r="J102" s="14">
        <v>1</v>
      </c>
      <c r="K102" s="14">
        <v>0</v>
      </c>
      <c r="L102" s="103">
        <f>J102*K102</f>
        <v>0</v>
      </c>
      <c r="M102" s="14"/>
      <c r="N102" s="14"/>
      <c r="O102" s="14"/>
      <c r="P102" s="14"/>
      <c r="Q102" s="14"/>
      <c r="R102" s="15"/>
    </row>
    <row r="103" spans="1:18" x14ac:dyDescent="0.25">
      <c r="B103" s="14"/>
      <c r="C103" s="64"/>
      <c r="D103" s="14"/>
      <c r="E103" s="14"/>
      <c r="F103" s="14"/>
      <c r="G103" s="14"/>
      <c r="H103" s="14"/>
      <c r="I103" s="14"/>
      <c r="J103" s="14"/>
      <c r="K103" s="14"/>
      <c r="L103" s="103"/>
      <c r="M103" s="14"/>
      <c r="N103" s="14"/>
      <c r="O103" s="14"/>
      <c r="P103" s="14"/>
      <c r="Q103" s="14"/>
      <c r="R103" s="15"/>
    </row>
    <row r="104" spans="1:18" x14ac:dyDescent="0.25">
      <c r="B104" s="14"/>
      <c r="C104" s="64"/>
      <c r="D104" s="14"/>
      <c r="E104" s="14"/>
      <c r="F104" s="43"/>
      <c r="G104" s="14"/>
      <c r="H104" s="14"/>
      <c r="I104" s="14"/>
      <c r="J104" s="14"/>
      <c r="K104" s="14"/>
      <c r="L104" s="103"/>
      <c r="M104" s="14"/>
      <c r="N104" s="14"/>
      <c r="O104" s="14"/>
      <c r="P104" s="14"/>
      <c r="Q104" s="14"/>
      <c r="R104" s="15"/>
    </row>
    <row r="105" spans="1:18" x14ac:dyDescent="0.25">
      <c r="B105" s="14"/>
      <c r="C105" s="64"/>
      <c r="D105" s="14"/>
      <c r="E105" s="14"/>
      <c r="F105" s="14"/>
      <c r="G105" s="14"/>
      <c r="H105" s="14"/>
      <c r="I105" s="14"/>
      <c r="J105" s="14"/>
      <c r="K105" s="14"/>
      <c r="L105" s="103"/>
      <c r="M105" s="14"/>
      <c r="N105" s="14"/>
      <c r="O105" s="14"/>
      <c r="P105" s="14"/>
      <c r="Q105" s="14"/>
      <c r="R105" s="15"/>
    </row>
    <row r="106" spans="1:18" x14ac:dyDescent="0.25">
      <c r="B106" s="14"/>
      <c r="C106" s="64"/>
      <c r="D106" s="14"/>
      <c r="E106" s="14"/>
      <c r="F106" s="43"/>
      <c r="G106" s="14"/>
      <c r="H106" s="14"/>
      <c r="I106" s="14"/>
      <c r="J106" s="14"/>
      <c r="K106" s="14"/>
      <c r="L106" s="103"/>
      <c r="M106" s="14"/>
      <c r="N106" s="14"/>
      <c r="O106" s="14"/>
      <c r="P106" s="14"/>
      <c r="Q106" s="14"/>
      <c r="R106" s="15"/>
    </row>
    <row r="107" spans="1:18" ht="18.75" x14ac:dyDescent="0.3">
      <c r="A107" s="40"/>
      <c r="B107" s="41"/>
      <c r="C107" s="72" t="s">
        <v>35</v>
      </c>
      <c r="D107" s="73"/>
      <c r="E107" s="73"/>
      <c r="F107" s="73"/>
      <c r="G107" s="73"/>
      <c r="H107" s="73"/>
      <c r="I107" s="73"/>
      <c r="J107" s="74"/>
      <c r="K107" s="73"/>
      <c r="L107" s="117">
        <f>L108</f>
        <v>0</v>
      </c>
      <c r="M107" s="75"/>
      <c r="N107" s="75"/>
      <c r="O107" s="75"/>
      <c r="P107" s="75"/>
      <c r="Q107" s="75"/>
      <c r="R107" s="76"/>
    </row>
    <row r="108" spans="1:18" s="100" customFormat="1" ht="15.75" x14ac:dyDescent="0.25">
      <c r="A108" s="94"/>
      <c r="B108" s="95"/>
      <c r="C108" s="96"/>
      <c r="D108" s="92" t="s">
        <v>51</v>
      </c>
      <c r="E108" s="92" t="s">
        <v>78</v>
      </c>
      <c r="F108" s="92" t="s">
        <v>79</v>
      </c>
      <c r="G108" s="97"/>
      <c r="H108" s="98"/>
      <c r="I108" s="99"/>
      <c r="J108" s="93"/>
      <c r="K108" s="97"/>
      <c r="L108" s="118">
        <f>L109+L110+L111</f>
        <v>0</v>
      </c>
      <c r="M108" s="90"/>
      <c r="N108" s="90"/>
      <c r="O108" s="90"/>
      <c r="P108" s="90"/>
      <c r="Q108" s="90"/>
      <c r="R108" s="91"/>
    </row>
    <row r="109" spans="1:18" ht="30" x14ac:dyDescent="0.25">
      <c r="A109" s="40"/>
      <c r="B109" s="42"/>
      <c r="C109" s="79" t="s">
        <v>81</v>
      </c>
      <c r="D109" s="80" t="s">
        <v>54</v>
      </c>
      <c r="E109" s="81" t="s">
        <v>82</v>
      </c>
      <c r="F109" s="82" t="s">
        <v>80</v>
      </c>
      <c r="G109" s="83"/>
      <c r="H109" s="46"/>
      <c r="I109" s="47" t="s">
        <v>83</v>
      </c>
      <c r="J109" s="48">
        <v>0</v>
      </c>
      <c r="K109" s="124">
        <v>0</v>
      </c>
      <c r="L109" s="110">
        <f>J109*K109</f>
        <v>0</v>
      </c>
      <c r="M109" s="14"/>
      <c r="N109" s="14"/>
      <c r="O109" s="14"/>
      <c r="P109" s="14"/>
      <c r="Q109" s="14"/>
      <c r="R109" s="15"/>
    </row>
    <row r="110" spans="1:18" ht="30" x14ac:dyDescent="0.25">
      <c r="A110" s="40"/>
      <c r="B110" s="42"/>
      <c r="C110" s="79" t="s">
        <v>85</v>
      </c>
      <c r="D110" s="80" t="s">
        <v>54</v>
      </c>
      <c r="E110" s="81" t="s">
        <v>86</v>
      </c>
      <c r="F110" s="82" t="s">
        <v>84</v>
      </c>
      <c r="G110" s="83"/>
      <c r="H110" s="46"/>
      <c r="I110" s="47" t="s">
        <v>83</v>
      </c>
      <c r="J110" s="48">
        <v>0</v>
      </c>
      <c r="K110" s="124">
        <v>0</v>
      </c>
      <c r="L110" s="110">
        <f>J110*K110</f>
        <v>0</v>
      </c>
      <c r="M110" s="14"/>
      <c r="N110" s="14"/>
      <c r="O110" s="14"/>
      <c r="P110" s="14"/>
      <c r="Q110" s="14"/>
      <c r="R110" s="15"/>
    </row>
    <row r="111" spans="1:18" ht="30" x14ac:dyDescent="0.25">
      <c r="A111" s="40"/>
      <c r="B111" s="42"/>
      <c r="C111" s="84" t="s">
        <v>88</v>
      </c>
      <c r="D111" s="85" t="s">
        <v>54</v>
      </c>
      <c r="E111" s="86" t="s">
        <v>89</v>
      </c>
      <c r="F111" s="87" t="s">
        <v>87</v>
      </c>
      <c r="G111" s="88"/>
      <c r="H111" s="66"/>
      <c r="I111" s="67" t="s">
        <v>83</v>
      </c>
      <c r="J111" s="68">
        <v>0</v>
      </c>
      <c r="K111" s="125">
        <v>0</v>
      </c>
      <c r="L111" s="120">
        <f>J111*K111</f>
        <v>0</v>
      </c>
      <c r="M111" s="20"/>
      <c r="N111" s="20"/>
      <c r="O111" s="20"/>
      <c r="P111" s="20"/>
      <c r="Q111" s="20"/>
      <c r="R111" s="21"/>
    </row>
    <row r="112" spans="1:18" x14ac:dyDescent="0.25">
      <c r="A112" s="40"/>
      <c r="B112" s="41"/>
      <c r="C112" s="57"/>
      <c r="D112" s="58"/>
      <c r="E112" s="58"/>
      <c r="F112" s="58"/>
      <c r="G112" s="58"/>
      <c r="H112" s="61"/>
      <c r="I112" s="62"/>
      <c r="J112" s="61"/>
      <c r="K112" s="58"/>
      <c r="L112" s="121"/>
      <c r="M112" s="45"/>
      <c r="N112" s="45"/>
      <c r="O112" s="45"/>
      <c r="P112" s="45"/>
      <c r="Q112" s="45"/>
      <c r="R112" s="59"/>
    </row>
    <row r="113" spans="2:11" x14ac:dyDescent="0.25">
      <c r="B113" s="14"/>
      <c r="C113" s="14"/>
      <c r="D113" s="14"/>
      <c r="E113" s="14"/>
      <c r="F113" s="43"/>
      <c r="G113" s="14"/>
      <c r="H113" s="49"/>
      <c r="I113" s="49"/>
      <c r="J113" s="49"/>
      <c r="K113" s="14"/>
    </row>
    <row r="114" spans="2:11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2:11" x14ac:dyDescent="0.25">
      <c r="B115" s="14"/>
      <c r="C115" s="14"/>
      <c r="D115" s="14"/>
      <c r="E115" s="14"/>
      <c r="F115" s="43"/>
      <c r="G115" s="14"/>
      <c r="H115" s="14"/>
      <c r="I115" s="14"/>
      <c r="J115" s="14"/>
      <c r="K115" s="14"/>
    </row>
    <row r="116" spans="2:11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2:11" x14ac:dyDescent="0.25">
      <c r="B117" s="14"/>
      <c r="C117" s="14"/>
      <c r="D117" s="14"/>
      <c r="E117" s="14"/>
      <c r="F117" s="43"/>
      <c r="G117" s="14"/>
      <c r="H117" s="14"/>
      <c r="I117" s="14"/>
      <c r="J117" s="14"/>
      <c r="K117" s="14"/>
    </row>
    <row r="118" spans="2:11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2:11" x14ac:dyDescent="0.25">
      <c r="B119" s="14"/>
      <c r="C119" s="14"/>
      <c r="D119" s="14"/>
      <c r="E119" s="14"/>
      <c r="F119" s="43"/>
      <c r="G119" s="14"/>
      <c r="H119" s="14"/>
      <c r="I119" s="45"/>
      <c r="J119" s="14"/>
      <c r="K119" s="14"/>
    </row>
    <row r="120" spans="2:11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2:11" x14ac:dyDescent="0.25">
      <c r="B121" s="14"/>
      <c r="C121" s="14"/>
      <c r="D121" s="14"/>
      <c r="E121" s="14"/>
      <c r="F121" s="43"/>
      <c r="G121" s="14"/>
      <c r="H121" s="14"/>
      <c r="I121" s="14"/>
      <c r="J121" s="14"/>
      <c r="K121" s="14"/>
    </row>
    <row r="122" spans="2:11" x14ac:dyDescent="0.25">
      <c r="B122" s="14"/>
      <c r="C122" s="14"/>
      <c r="D122" s="14"/>
      <c r="E122" s="44"/>
      <c r="F122" s="14"/>
      <c r="G122" s="14"/>
      <c r="H122" s="14"/>
      <c r="I122" s="14"/>
      <c r="J122" s="14"/>
      <c r="K122" s="14"/>
    </row>
    <row r="123" spans="2:11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2:11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2:11" x14ac:dyDescent="0.25">
      <c r="B125" s="14"/>
      <c r="C125" s="14"/>
      <c r="D125" s="14"/>
      <c r="E125" s="14"/>
      <c r="F125" s="43"/>
      <c r="G125" s="14"/>
      <c r="H125" s="14"/>
      <c r="I125" s="14"/>
      <c r="J125" s="14"/>
      <c r="K125" s="14"/>
    </row>
    <row r="126" spans="2:11" x14ac:dyDescent="0.25"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2:11" x14ac:dyDescent="0.25">
      <c r="B127" s="14"/>
      <c r="C127" s="14"/>
      <c r="D127" s="14"/>
      <c r="E127" s="44"/>
      <c r="F127" s="14"/>
      <c r="G127" s="14"/>
      <c r="H127" s="14"/>
      <c r="I127" s="14"/>
      <c r="J127" s="14"/>
      <c r="K127" s="14"/>
    </row>
    <row r="128" spans="2:11" x14ac:dyDescent="0.25"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2:11" x14ac:dyDescent="0.25"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2:11" x14ac:dyDescent="0.25"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2:11" x14ac:dyDescent="0.25"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2:11" x14ac:dyDescent="0.25"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2:11" x14ac:dyDescent="0.25">
      <c r="B133" s="14"/>
      <c r="C133" s="14"/>
      <c r="D133" s="14"/>
      <c r="E133" s="14"/>
      <c r="F133" s="43"/>
      <c r="G133" s="14"/>
      <c r="H133" s="14"/>
      <c r="I133" s="14"/>
      <c r="J133" s="14"/>
      <c r="K133" s="14"/>
    </row>
    <row r="134" spans="2:11" x14ac:dyDescent="0.25"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2:11" x14ac:dyDescent="0.25">
      <c r="B135" s="14"/>
      <c r="C135" s="14"/>
      <c r="D135" s="14"/>
      <c r="E135" s="14"/>
      <c r="F135" s="43"/>
      <c r="G135" s="14"/>
      <c r="H135" s="14"/>
      <c r="I135" s="14"/>
      <c r="J135" s="14"/>
      <c r="K135" s="14"/>
    </row>
    <row r="136" spans="2:11" x14ac:dyDescent="0.25"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2:11" x14ac:dyDescent="0.25">
      <c r="B137" s="14"/>
      <c r="C137" s="14"/>
      <c r="D137" s="14"/>
      <c r="E137" s="14"/>
      <c r="F137" s="43"/>
      <c r="G137" s="14"/>
      <c r="H137" s="14"/>
      <c r="I137" s="14"/>
      <c r="J137" s="14"/>
      <c r="K137" s="14"/>
    </row>
    <row r="138" spans="2:11" x14ac:dyDescent="0.25"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2:11" x14ac:dyDescent="0.25"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2:11" x14ac:dyDescent="0.25"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2:11" x14ac:dyDescent="0.25"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2:11" x14ac:dyDescent="0.25"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2:11" x14ac:dyDescent="0.25"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2:11" x14ac:dyDescent="0.25"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</sheetData>
  <pageMargins left="0.7" right="0.7" top="0.78740157499999996" bottom="0.78740157499999996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Králová Dana</dc:creator>
  <cp:lastModifiedBy>Straňáková Jitka</cp:lastModifiedBy>
  <cp:lastPrinted>2022-04-25T06:37:22Z</cp:lastPrinted>
  <dcterms:created xsi:type="dcterms:W3CDTF">2022-04-13T12:19:12Z</dcterms:created>
  <dcterms:modified xsi:type="dcterms:W3CDTF">2022-04-25T06:37:30Z</dcterms:modified>
</cp:coreProperties>
</file>